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dattica\ModSimMI\"/>
    </mc:Choice>
  </mc:AlternateContent>
  <bookViews>
    <workbookView xWindow="0" yWindow="0" windowWidth="20490" windowHeight="7320" activeTab="1"/>
  </bookViews>
  <sheets>
    <sheet name="n serbatoi" sheetId="1" r:id="rId1"/>
    <sheet name="sovr-effetti" sheetId="2" r:id="rId2"/>
  </sheets>
  <definedNames>
    <definedName name="A">'n serbatoi'!$D$3:$I$8</definedName>
    <definedName name="b">'n serbatoi'!$L$3:$L$8</definedName>
    <definedName name="k">'n serbatoi'!$B$3</definedName>
    <definedName name="kk">'sovr-effetti'!$B$3</definedName>
    <definedName name="N">'sovr-effetti'!$I$12</definedName>
    <definedName name="T">'sovr-effetti'!$F$11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B410" i="2"/>
  <c r="C410" i="2"/>
  <c r="D410" i="2"/>
  <c r="I410" i="2" s="1"/>
  <c r="E410" i="2"/>
  <c r="F410" i="2"/>
  <c r="G410" i="2"/>
  <c r="H410" i="2"/>
  <c r="B411" i="2"/>
  <c r="C411" i="2"/>
  <c r="D411" i="2"/>
  <c r="I411" i="2" s="1"/>
  <c r="E411" i="2"/>
  <c r="F411" i="2"/>
  <c r="G411" i="2"/>
  <c r="H411" i="2"/>
  <c r="B412" i="2"/>
  <c r="C412" i="2"/>
  <c r="D412" i="2"/>
  <c r="I412" i="2" s="1"/>
  <c r="E412" i="2"/>
  <c r="F412" i="2"/>
  <c r="G412" i="2"/>
  <c r="H412" i="2"/>
  <c r="B413" i="2"/>
  <c r="C413" i="2"/>
  <c r="I413" i="2" s="1"/>
  <c r="D413" i="2"/>
  <c r="E413" i="2"/>
  <c r="F413" i="2"/>
  <c r="G413" i="2"/>
  <c r="H413" i="2"/>
  <c r="B414" i="2"/>
  <c r="C414" i="2"/>
  <c r="I414" i="2" s="1"/>
  <c r="D414" i="2"/>
  <c r="E414" i="2"/>
  <c r="F414" i="2"/>
  <c r="G414" i="2"/>
  <c r="H414" i="2"/>
  <c r="B415" i="2"/>
  <c r="C415" i="2"/>
  <c r="I415" i="2" s="1"/>
  <c r="D415" i="2"/>
  <c r="E415" i="2"/>
  <c r="F415" i="2"/>
  <c r="G415" i="2"/>
  <c r="H415" i="2"/>
  <c r="B402" i="2"/>
  <c r="E402" i="2" s="1"/>
  <c r="C402" i="2"/>
  <c r="I402" i="2" s="1"/>
  <c r="D402" i="2"/>
  <c r="F402" i="2"/>
  <c r="G402" i="2"/>
  <c r="H402" i="2"/>
  <c r="B403" i="2"/>
  <c r="E403" i="2" s="1"/>
  <c r="C403" i="2"/>
  <c r="D403" i="2"/>
  <c r="F403" i="2"/>
  <c r="G403" i="2"/>
  <c r="H403" i="2"/>
  <c r="B404" i="2"/>
  <c r="E404" i="2" s="1"/>
  <c r="C404" i="2"/>
  <c r="I404" i="2" s="1"/>
  <c r="D404" i="2"/>
  <c r="F404" i="2"/>
  <c r="G404" i="2"/>
  <c r="H404" i="2"/>
  <c r="B405" i="2"/>
  <c r="E405" i="2" s="1"/>
  <c r="C405" i="2"/>
  <c r="D405" i="2"/>
  <c r="F405" i="2"/>
  <c r="G405" i="2"/>
  <c r="H405" i="2"/>
  <c r="B406" i="2"/>
  <c r="E406" i="2" s="1"/>
  <c r="C406" i="2"/>
  <c r="I406" i="2" s="1"/>
  <c r="D406" i="2"/>
  <c r="F406" i="2"/>
  <c r="G406" i="2"/>
  <c r="H406" i="2"/>
  <c r="B407" i="2"/>
  <c r="E407" i="2" s="1"/>
  <c r="C407" i="2"/>
  <c r="D407" i="2"/>
  <c r="F407" i="2"/>
  <c r="G407" i="2"/>
  <c r="H407" i="2"/>
  <c r="B408" i="2"/>
  <c r="E408" i="2" s="1"/>
  <c r="C408" i="2"/>
  <c r="I408" i="2" s="1"/>
  <c r="D408" i="2"/>
  <c r="F408" i="2"/>
  <c r="G408" i="2"/>
  <c r="H408" i="2"/>
  <c r="B409" i="2"/>
  <c r="E409" i="2" s="1"/>
  <c r="C409" i="2"/>
  <c r="D409" i="2"/>
  <c r="F409" i="2"/>
  <c r="G409" i="2"/>
  <c r="H409" i="2"/>
  <c r="C3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11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9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13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5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7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F11" i="2"/>
  <c r="H9" i="2"/>
  <c r="G9" i="2"/>
  <c r="E9" i="2"/>
  <c r="D9" i="2"/>
  <c r="I409" i="2" l="1"/>
  <c r="I407" i="2"/>
  <c r="I405" i="2"/>
  <c r="I403" i="2"/>
  <c r="D3" i="2"/>
  <c r="I15" i="2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C14" i="1"/>
  <c r="I14" i="1"/>
  <c r="I15" i="1"/>
  <c r="I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D3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E4" i="2" l="1"/>
  <c r="F5" i="2"/>
  <c r="E4" i="1"/>
  <c r="F14" i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G6" i="2" l="1"/>
  <c r="H7" i="2" s="1"/>
  <c r="F9" i="2"/>
  <c r="H14" i="1"/>
  <c r="G14" i="1"/>
  <c r="G15" i="1" s="1"/>
  <c r="F5" i="1"/>
  <c r="G6" i="1" s="1"/>
  <c r="H7" i="1" s="1"/>
  <c r="I8" i="1" s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F15" i="1"/>
  <c r="I20" i="2" l="1"/>
  <c r="I17" i="2"/>
  <c r="I18" i="2"/>
  <c r="I19" i="2"/>
  <c r="I16" i="2"/>
  <c r="I21" i="2"/>
  <c r="F16" i="1"/>
  <c r="H15" i="1"/>
  <c r="H16" i="1" s="1"/>
  <c r="G16" i="1"/>
  <c r="G17" i="1" s="1"/>
  <c r="I22" i="2" l="1"/>
  <c r="F17" i="1"/>
  <c r="I16" i="1"/>
  <c r="H17" i="1"/>
  <c r="H18" i="1" s="1"/>
  <c r="I23" i="2" l="1"/>
  <c r="I17" i="1"/>
  <c r="F18" i="1"/>
  <c r="G18" i="1"/>
  <c r="G19" i="1" s="1"/>
  <c r="I24" i="2" l="1"/>
  <c r="F19" i="1"/>
  <c r="I18" i="1"/>
  <c r="H19" i="1"/>
  <c r="H20" i="1" s="1"/>
  <c r="I25" i="2" l="1"/>
  <c r="F20" i="1"/>
  <c r="I19" i="1"/>
  <c r="G20" i="1"/>
  <c r="I26" i="2" l="1"/>
  <c r="G21" i="1"/>
  <c r="F21" i="1"/>
  <c r="I20" i="1"/>
  <c r="H21" i="1"/>
  <c r="I27" i="2" l="1"/>
  <c r="H22" i="1"/>
  <c r="F22" i="1"/>
  <c r="I21" i="1"/>
  <c r="G22" i="1"/>
  <c r="G23" i="1" s="1"/>
  <c r="I28" i="2" l="1"/>
  <c r="F23" i="1"/>
  <c r="I22" i="1"/>
  <c r="H23" i="1"/>
  <c r="H24" i="1" s="1"/>
  <c r="I29" i="2" l="1"/>
  <c r="F24" i="1"/>
  <c r="I23" i="1"/>
  <c r="G24" i="1"/>
  <c r="I30" i="2" l="1"/>
  <c r="G25" i="1"/>
  <c r="F25" i="1"/>
  <c r="I24" i="1"/>
  <c r="H25" i="1"/>
  <c r="I31" i="2" l="1"/>
  <c r="H26" i="1"/>
  <c r="F26" i="1"/>
  <c r="I25" i="1"/>
  <c r="G26" i="1"/>
  <c r="G27" i="1" s="1"/>
  <c r="I32" i="2" l="1"/>
  <c r="F27" i="1"/>
  <c r="I26" i="1"/>
  <c r="H27" i="1"/>
  <c r="H28" i="1" s="1"/>
  <c r="I33" i="2" l="1"/>
  <c r="F28" i="1"/>
  <c r="I27" i="1"/>
  <c r="G28" i="1"/>
  <c r="I34" i="2" l="1"/>
  <c r="G29" i="1"/>
  <c r="F29" i="1"/>
  <c r="I28" i="1"/>
  <c r="H29" i="1"/>
  <c r="H30" i="1" l="1"/>
  <c r="F30" i="1"/>
  <c r="I29" i="1"/>
  <c r="G30" i="1"/>
  <c r="G31" i="1" s="1"/>
  <c r="I36" i="2" l="1"/>
  <c r="F31" i="1"/>
  <c r="I30" i="1"/>
  <c r="H31" i="1"/>
  <c r="H32" i="1" s="1"/>
  <c r="I37" i="2" l="1"/>
  <c r="F32" i="1"/>
  <c r="I31" i="1"/>
  <c r="G32" i="1"/>
  <c r="I38" i="2" l="1"/>
  <c r="G33" i="1"/>
  <c r="F33" i="1"/>
  <c r="I32" i="1"/>
  <c r="H33" i="1"/>
  <c r="I39" i="2" l="1"/>
  <c r="H34" i="1"/>
  <c r="F34" i="1"/>
  <c r="I33" i="1"/>
  <c r="G34" i="1"/>
  <c r="G35" i="1" s="1"/>
  <c r="I40" i="2" l="1"/>
  <c r="F35" i="1"/>
  <c r="I34" i="1"/>
  <c r="H35" i="1"/>
  <c r="H36" i="1" s="1"/>
  <c r="I41" i="2" l="1"/>
  <c r="F36" i="1"/>
  <c r="I35" i="1"/>
  <c r="G36" i="1"/>
  <c r="I42" i="2" l="1"/>
  <c r="G37" i="1"/>
  <c r="F37" i="1"/>
  <c r="I36" i="1"/>
  <c r="H37" i="1"/>
  <c r="I43" i="2" l="1"/>
  <c r="H38" i="1"/>
  <c r="F38" i="1"/>
  <c r="I37" i="1"/>
  <c r="G38" i="1"/>
  <c r="G39" i="1" s="1"/>
  <c r="I44" i="2" l="1"/>
  <c r="F39" i="1"/>
  <c r="I38" i="1"/>
  <c r="H39" i="1"/>
  <c r="H40" i="1" s="1"/>
  <c r="I45" i="2" l="1"/>
  <c r="F40" i="1"/>
  <c r="I39" i="1"/>
  <c r="G40" i="1"/>
  <c r="I46" i="2" l="1"/>
  <c r="G41" i="1"/>
  <c r="F41" i="1"/>
  <c r="I40" i="1"/>
  <c r="H41" i="1"/>
  <c r="I47" i="2" l="1"/>
  <c r="H42" i="1"/>
  <c r="F42" i="1"/>
  <c r="I41" i="1"/>
  <c r="G42" i="1"/>
  <c r="G43" i="1" s="1"/>
  <c r="I48" i="2" l="1"/>
  <c r="F43" i="1"/>
  <c r="I42" i="1"/>
  <c r="H43" i="1"/>
  <c r="H44" i="1" s="1"/>
  <c r="I49" i="2" l="1"/>
  <c r="F44" i="1"/>
  <c r="I43" i="1"/>
  <c r="G44" i="1"/>
  <c r="I50" i="2" l="1"/>
  <c r="G45" i="1"/>
  <c r="F45" i="1"/>
  <c r="I44" i="1"/>
  <c r="H45" i="1"/>
  <c r="I51" i="2" l="1"/>
  <c r="H46" i="1"/>
  <c r="F46" i="1"/>
  <c r="I45" i="1"/>
  <c r="G46" i="1"/>
  <c r="G47" i="1" s="1"/>
  <c r="I52" i="2" l="1"/>
  <c r="F47" i="1"/>
  <c r="I46" i="1"/>
  <c r="H47" i="1"/>
  <c r="H48" i="1" s="1"/>
  <c r="I53" i="2" l="1"/>
  <c r="F48" i="1"/>
  <c r="I47" i="1"/>
  <c r="G48" i="1"/>
  <c r="I54" i="2" l="1"/>
  <c r="G49" i="1"/>
  <c r="F49" i="1"/>
  <c r="I48" i="1"/>
  <c r="H49" i="1"/>
  <c r="I55" i="2" l="1"/>
  <c r="H50" i="1"/>
  <c r="F50" i="1"/>
  <c r="I49" i="1"/>
  <c r="G50" i="1"/>
  <c r="G51" i="1" s="1"/>
  <c r="I56" i="2" l="1"/>
  <c r="F51" i="1"/>
  <c r="I50" i="1"/>
  <c r="H51" i="1"/>
  <c r="H52" i="1" s="1"/>
  <c r="I57" i="2" l="1"/>
  <c r="F52" i="1"/>
  <c r="I51" i="1"/>
  <c r="G52" i="1"/>
  <c r="I58" i="2" l="1"/>
  <c r="G53" i="1"/>
  <c r="F53" i="1"/>
  <c r="I52" i="1"/>
  <c r="H53" i="1"/>
  <c r="I59" i="2" l="1"/>
  <c r="H54" i="1"/>
  <c r="F54" i="1"/>
  <c r="I53" i="1"/>
  <c r="G54" i="1"/>
  <c r="G55" i="1" s="1"/>
  <c r="I60" i="2" l="1"/>
  <c r="F55" i="1"/>
  <c r="I54" i="1"/>
  <c r="H55" i="1"/>
  <c r="H56" i="1" s="1"/>
  <c r="I61" i="2" l="1"/>
  <c r="F56" i="1"/>
  <c r="I55" i="1"/>
  <c r="G56" i="1"/>
  <c r="I62" i="2" l="1"/>
  <c r="G57" i="1"/>
  <c r="F57" i="1"/>
  <c r="I56" i="1"/>
  <c r="H57" i="1"/>
  <c r="I63" i="2" l="1"/>
  <c r="H58" i="1"/>
  <c r="F58" i="1"/>
  <c r="I57" i="1"/>
  <c r="G58" i="1"/>
  <c r="G59" i="1" s="1"/>
  <c r="I64" i="2" l="1"/>
  <c r="F59" i="1"/>
  <c r="I58" i="1"/>
  <c r="H59" i="1"/>
  <c r="H60" i="1" s="1"/>
  <c r="I65" i="2" l="1"/>
  <c r="F60" i="1"/>
  <c r="I59" i="1"/>
  <c r="G60" i="1"/>
  <c r="I66" i="2" l="1"/>
  <c r="G61" i="1"/>
  <c r="F61" i="1"/>
  <c r="I60" i="1"/>
  <c r="H61" i="1"/>
  <c r="I67" i="2" l="1"/>
  <c r="H62" i="1"/>
  <c r="F62" i="1"/>
  <c r="I61" i="1"/>
  <c r="G62" i="1"/>
  <c r="G63" i="1" s="1"/>
  <c r="I68" i="2" l="1"/>
  <c r="F63" i="1"/>
  <c r="I62" i="1"/>
  <c r="H63" i="1"/>
  <c r="H64" i="1" s="1"/>
  <c r="I69" i="2" l="1"/>
  <c r="F64" i="1"/>
  <c r="I63" i="1"/>
  <c r="G64" i="1"/>
  <c r="I70" i="2" l="1"/>
  <c r="G65" i="1"/>
  <c r="F65" i="1"/>
  <c r="I64" i="1"/>
  <c r="H65" i="1"/>
  <c r="I71" i="2" l="1"/>
  <c r="H66" i="1"/>
  <c r="F66" i="1"/>
  <c r="I65" i="1"/>
  <c r="G66" i="1"/>
  <c r="G67" i="1" s="1"/>
  <c r="I72" i="2" l="1"/>
  <c r="F67" i="1"/>
  <c r="I66" i="1"/>
  <c r="H67" i="1"/>
  <c r="H68" i="1" s="1"/>
  <c r="I73" i="2" l="1"/>
  <c r="F68" i="1"/>
  <c r="I67" i="1"/>
  <c r="G68" i="1"/>
  <c r="I74" i="2" l="1"/>
  <c r="G69" i="1"/>
  <c r="F69" i="1"/>
  <c r="I68" i="1"/>
  <c r="H69" i="1"/>
  <c r="I75" i="2" l="1"/>
  <c r="H70" i="1"/>
  <c r="F70" i="1"/>
  <c r="I69" i="1"/>
  <c r="G70" i="1"/>
  <c r="G71" i="1" s="1"/>
  <c r="I76" i="2" l="1"/>
  <c r="F71" i="1"/>
  <c r="I70" i="1"/>
  <c r="H71" i="1"/>
  <c r="H72" i="1" s="1"/>
  <c r="I77" i="2" l="1"/>
  <c r="F72" i="1"/>
  <c r="I71" i="1"/>
  <c r="G72" i="1"/>
  <c r="I78" i="2" l="1"/>
  <c r="G73" i="1"/>
  <c r="F73" i="1"/>
  <c r="I72" i="1"/>
  <c r="H73" i="1"/>
  <c r="I79" i="2" l="1"/>
  <c r="H74" i="1"/>
  <c r="F74" i="1"/>
  <c r="I73" i="1"/>
  <c r="G74" i="1"/>
  <c r="G75" i="1" s="1"/>
  <c r="I80" i="2" l="1"/>
  <c r="F75" i="1"/>
  <c r="I74" i="1"/>
  <c r="H75" i="1"/>
  <c r="H76" i="1" s="1"/>
  <c r="I81" i="2" l="1"/>
  <c r="F76" i="1"/>
  <c r="I75" i="1"/>
  <c r="G76" i="1"/>
  <c r="I82" i="2" l="1"/>
  <c r="G77" i="1"/>
  <c r="F77" i="1"/>
  <c r="I76" i="1"/>
  <c r="H77" i="1"/>
  <c r="I83" i="2" l="1"/>
  <c r="H78" i="1"/>
  <c r="F78" i="1"/>
  <c r="I77" i="1"/>
  <c r="G78" i="1"/>
  <c r="G79" i="1" s="1"/>
  <c r="I84" i="2" l="1"/>
  <c r="F79" i="1"/>
  <c r="I78" i="1"/>
  <c r="H79" i="1"/>
  <c r="H80" i="1" s="1"/>
  <c r="I85" i="2" l="1"/>
  <c r="F80" i="1"/>
  <c r="I79" i="1"/>
  <c r="G80" i="1"/>
  <c r="I86" i="2" l="1"/>
  <c r="F81" i="1"/>
  <c r="I80" i="1"/>
  <c r="G81" i="1"/>
  <c r="H81" i="1"/>
  <c r="I87" i="2" l="1"/>
  <c r="G82" i="1"/>
  <c r="H82" i="1"/>
  <c r="F82" i="1"/>
  <c r="I81" i="1"/>
  <c r="I88" i="2" l="1"/>
  <c r="H83" i="1"/>
  <c r="F83" i="1"/>
  <c r="I82" i="1"/>
  <c r="G83" i="1"/>
  <c r="I89" i="2" l="1"/>
  <c r="G84" i="1"/>
  <c r="H84" i="1"/>
  <c r="F84" i="1"/>
  <c r="I83" i="1"/>
  <c r="I90" i="2" l="1"/>
  <c r="F85" i="1"/>
  <c r="I84" i="1"/>
  <c r="H85" i="1"/>
  <c r="G85" i="1"/>
  <c r="I91" i="2" l="1"/>
  <c r="G86" i="1"/>
  <c r="H86" i="1"/>
  <c r="F86" i="1"/>
  <c r="I85" i="1"/>
  <c r="I92" i="2" l="1"/>
  <c r="H87" i="1"/>
  <c r="F87" i="1"/>
  <c r="I86" i="1"/>
  <c r="G87" i="1"/>
  <c r="G88" i="1" s="1"/>
  <c r="I93" i="2" l="1"/>
  <c r="H88" i="1"/>
  <c r="H89" i="1" s="1"/>
  <c r="F88" i="1"/>
  <c r="I87" i="1"/>
  <c r="I94" i="2" l="1"/>
  <c r="F89" i="1"/>
  <c r="I88" i="1"/>
  <c r="G89" i="1"/>
  <c r="I95" i="2" l="1"/>
  <c r="G90" i="1"/>
  <c r="H90" i="1"/>
  <c r="F90" i="1"/>
  <c r="I89" i="1"/>
  <c r="I96" i="2" l="1"/>
  <c r="F91" i="1"/>
  <c r="I90" i="1"/>
  <c r="H91" i="1"/>
  <c r="G91" i="1"/>
  <c r="I97" i="2" l="1"/>
  <c r="G92" i="1"/>
  <c r="H92" i="1"/>
  <c r="F92" i="1"/>
  <c r="I91" i="1"/>
  <c r="I98" i="2" l="1"/>
  <c r="H93" i="1"/>
  <c r="F93" i="1"/>
  <c r="I92" i="1"/>
  <c r="G93" i="1"/>
  <c r="G94" i="1" s="1"/>
  <c r="I99" i="2" l="1"/>
  <c r="F94" i="1"/>
  <c r="G95" i="1" s="1"/>
  <c r="I93" i="1"/>
  <c r="H94" i="1"/>
  <c r="H95" i="1" s="1"/>
  <c r="I100" i="2" l="1"/>
  <c r="H96" i="1"/>
  <c r="F95" i="1"/>
  <c r="I94" i="1"/>
  <c r="I101" i="2" l="1"/>
  <c r="F96" i="1"/>
  <c r="I95" i="1"/>
  <c r="G96" i="1"/>
  <c r="I102" i="2" l="1"/>
  <c r="G97" i="1"/>
  <c r="H97" i="1"/>
  <c r="F97" i="1"/>
  <c r="I96" i="1"/>
  <c r="I103" i="2" l="1"/>
  <c r="F98" i="1"/>
  <c r="I97" i="1"/>
  <c r="H98" i="1"/>
  <c r="G98" i="1"/>
  <c r="I104" i="2" l="1"/>
  <c r="G99" i="1"/>
  <c r="H99" i="1"/>
  <c r="F99" i="1"/>
  <c r="I98" i="1"/>
  <c r="I105" i="2" l="1"/>
  <c r="H100" i="1"/>
  <c r="F100" i="1"/>
  <c r="I99" i="1"/>
  <c r="G100" i="1"/>
  <c r="I106" i="2" l="1"/>
  <c r="G101" i="1"/>
  <c r="H101" i="1"/>
  <c r="F101" i="1"/>
  <c r="I100" i="1"/>
  <c r="I107" i="2" l="1"/>
  <c r="G102" i="1"/>
  <c r="F102" i="1"/>
  <c r="I101" i="1"/>
  <c r="H102" i="1"/>
  <c r="I108" i="2" l="1"/>
  <c r="H103" i="1"/>
  <c r="H104" i="1" s="1"/>
  <c r="G103" i="1"/>
  <c r="F103" i="1"/>
  <c r="I102" i="1"/>
  <c r="I109" i="2" l="1"/>
  <c r="F104" i="1"/>
  <c r="I103" i="1"/>
  <c r="G104" i="1"/>
  <c r="I110" i="2" l="1"/>
  <c r="G105" i="1"/>
  <c r="H105" i="1"/>
  <c r="F105" i="1"/>
  <c r="I104" i="1"/>
  <c r="I111" i="2" l="1"/>
  <c r="H106" i="1"/>
  <c r="F106" i="1"/>
  <c r="I105" i="1"/>
  <c r="G106" i="1"/>
  <c r="I112" i="2" l="1"/>
  <c r="G107" i="1"/>
  <c r="H107" i="1"/>
  <c r="F107" i="1"/>
  <c r="I106" i="1"/>
  <c r="I113" i="2" l="1"/>
  <c r="G108" i="1"/>
  <c r="F108" i="1"/>
  <c r="I107" i="1"/>
  <c r="H108" i="1"/>
  <c r="I114" i="2" l="1"/>
  <c r="H109" i="1"/>
  <c r="H110" i="1" s="1"/>
  <c r="G109" i="1"/>
  <c r="F109" i="1"/>
  <c r="I108" i="1"/>
  <c r="I115" i="2" l="1"/>
  <c r="F110" i="1"/>
  <c r="I109" i="1"/>
  <c r="G110" i="1"/>
  <c r="I116" i="2" l="1"/>
  <c r="G111" i="1"/>
  <c r="H111" i="1"/>
  <c r="F111" i="1"/>
  <c r="I110" i="1"/>
  <c r="I117" i="2" l="1"/>
  <c r="H112" i="1"/>
  <c r="F112" i="1"/>
  <c r="I111" i="1"/>
  <c r="G112" i="1"/>
  <c r="I118" i="2" l="1"/>
  <c r="G113" i="1"/>
  <c r="H113" i="1"/>
  <c r="F113" i="1"/>
  <c r="I112" i="1"/>
  <c r="I119" i="2" l="1"/>
  <c r="H114" i="1"/>
  <c r="F114" i="1"/>
  <c r="I113" i="1"/>
  <c r="G114" i="1"/>
  <c r="G115" i="1" s="1"/>
  <c r="I120" i="2" l="1"/>
  <c r="F115" i="1"/>
  <c r="G116" i="1" s="1"/>
  <c r="I114" i="1"/>
  <c r="H115" i="1"/>
  <c r="H116" i="1" s="1"/>
  <c r="I121" i="2" l="1"/>
  <c r="H117" i="1"/>
  <c r="F116" i="1"/>
  <c r="I115" i="1"/>
  <c r="I122" i="2" l="1"/>
  <c r="F117" i="1"/>
  <c r="I116" i="1"/>
  <c r="G117" i="1"/>
  <c r="I123" i="2" l="1"/>
  <c r="G118" i="1"/>
  <c r="H118" i="1"/>
  <c r="F118" i="1"/>
  <c r="I117" i="1"/>
  <c r="I124" i="2" l="1"/>
  <c r="H119" i="1"/>
  <c r="F119" i="1"/>
  <c r="I118" i="1"/>
  <c r="G119" i="1"/>
  <c r="G120" i="1" s="1"/>
  <c r="I125" i="2" l="1"/>
  <c r="F120" i="1"/>
  <c r="G121" i="1" s="1"/>
  <c r="I119" i="1"/>
  <c r="H120" i="1"/>
  <c r="H121" i="1" s="1"/>
  <c r="I126" i="2" l="1"/>
  <c r="H122" i="1"/>
  <c r="F121" i="1"/>
  <c r="I120" i="1"/>
  <c r="I127" i="2" l="1"/>
  <c r="F122" i="1"/>
  <c r="I121" i="1"/>
  <c r="G122" i="1"/>
  <c r="I128" i="2" l="1"/>
  <c r="G123" i="1"/>
  <c r="H123" i="1"/>
  <c r="F123" i="1"/>
  <c r="I122" i="1"/>
  <c r="I129" i="2" l="1"/>
  <c r="H124" i="1"/>
  <c r="F124" i="1"/>
  <c r="I123" i="1"/>
  <c r="G124" i="1"/>
  <c r="G125" i="1" s="1"/>
  <c r="I130" i="2" l="1"/>
  <c r="G126" i="1"/>
  <c r="F125" i="1"/>
  <c r="I124" i="1"/>
  <c r="H125" i="1"/>
  <c r="H126" i="1" s="1"/>
  <c r="I131" i="2" l="1"/>
  <c r="H127" i="1"/>
  <c r="F126" i="1"/>
  <c r="G127" i="1" s="1"/>
  <c r="I125" i="1"/>
  <c r="I132" i="2" l="1"/>
  <c r="F127" i="1"/>
  <c r="G128" i="1" s="1"/>
  <c r="I126" i="1"/>
  <c r="H128" i="1"/>
  <c r="I133" i="2" l="1"/>
  <c r="H129" i="1"/>
  <c r="F128" i="1"/>
  <c r="I127" i="1"/>
  <c r="G129" i="1"/>
  <c r="I134" i="2" l="1"/>
  <c r="F129" i="1"/>
  <c r="G130" i="1" s="1"/>
  <c r="I128" i="1"/>
  <c r="H130" i="1"/>
  <c r="I135" i="2" l="1"/>
  <c r="H131" i="1"/>
  <c r="F130" i="1"/>
  <c r="I129" i="1"/>
  <c r="G131" i="1"/>
  <c r="I136" i="2" l="1"/>
  <c r="F131" i="1"/>
  <c r="G132" i="1" s="1"/>
  <c r="I130" i="1"/>
  <c r="H132" i="1"/>
  <c r="I137" i="2" l="1"/>
  <c r="H133" i="1"/>
  <c r="F132" i="1"/>
  <c r="I131" i="1"/>
  <c r="I138" i="2" l="1"/>
  <c r="F133" i="1"/>
  <c r="I132" i="1"/>
  <c r="G133" i="1"/>
  <c r="I139" i="2" l="1"/>
  <c r="G134" i="1"/>
  <c r="H134" i="1"/>
  <c r="F134" i="1"/>
  <c r="I133" i="1"/>
  <c r="I140" i="2" l="1"/>
  <c r="G135" i="1"/>
  <c r="F135" i="1"/>
  <c r="I134" i="1"/>
  <c r="H135" i="1"/>
  <c r="G136" i="1"/>
  <c r="I141" i="2" l="1"/>
  <c r="H136" i="1"/>
  <c r="H137" i="1" s="1"/>
  <c r="F136" i="1"/>
  <c r="I135" i="1"/>
  <c r="I142" i="2" l="1"/>
  <c r="F137" i="1"/>
  <c r="I136" i="1"/>
  <c r="G137" i="1"/>
  <c r="H138" i="1"/>
  <c r="I143" i="2" l="1"/>
  <c r="G138" i="1"/>
  <c r="H139" i="1" s="1"/>
  <c r="F138" i="1"/>
  <c r="I137" i="1"/>
  <c r="I144" i="2" l="1"/>
  <c r="F139" i="1"/>
  <c r="I138" i="1"/>
  <c r="G139" i="1"/>
  <c r="H140" i="1" s="1"/>
  <c r="I145" i="2" l="1"/>
  <c r="G140" i="1"/>
  <c r="H141" i="1" s="1"/>
  <c r="F140" i="1"/>
  <c r="I139" i="1"/>
  <c r="I146" i="2" l="1"/>
  <c r="F141" i="1"/>
  <c r="I140" i="1"/>
  <c r="G141" i="1"/>
  <c r="H142" i="1" s="1"/>
  <c r="I147" i="2" l="1"/>
  <c r="G142" i="1"/>
  <c r="H143" i="1" s="1"/>
  <c r="F142" i="1"/>
  <c r="I141" i="1"/>
  <c r="I148" i="2" l="1"/>
  <c r="F143" i="1"/>
  <c r="I142" i="1"/>
  <c r="G143" i="1"/>
  <c r="I149" i="2" l="1"/>
  <c r="G144" i="1"/>
  <c r="H144" i="1"/>
  <c r="F144" i="1"/>
  <c r="I143" i="1"/>
  <c r="I150" i="2" l="1"/>
  <c r="H145" i="1"/>
  <c r="F145" i="1"/>
  <c r="I144" i="1"/>
  <c r="G145" i="1"/>
  <c r="I151" i="2" l="1"/>
  <c r="G146" i="1"/>
  <c r="H146" i="1"/>
  <c r="F146" i="1"/>
  <c r="I145" i="1"/>
  <c r="I152" i="2" l="1"/>
  <c r="G147" i="1"/>
  <c r="F147" i="1"/>
  <c r="I146" i="1"/>
  <c r="H147" i="1"/>
  <c r="I153" i="2" l="1"/>
  <c r="H148" i="1"/>
  <c r="H149" i="1" s="1"/>
  <c r="G148" i="1"/>
  <c r="F148" i="1"/>
  <c r="I147" i="1"/>
  <c r="I154" i="2" l="1"/>
  <c r="F149" i="1"/>
  <c r="I148" i="1"/>
  <c r="G149" i="1"/>
  <c r="I155" i="2" l="1"/>
  <c r="G150" i="1"/>
  <c r="H150" i="1"/>
  <c r="F150" i="1"/>
  <c r="I149" i="1"/>
  <c r="I156" i="2" l="1"/>
  <c r="G151" i="1"/>
  <c r="H152" i="1" s="1"/>
  <c r="H151" i="1"/>
  <c r="F151" i="1"/>
  <c r="I150" i="1"/>
  <c r="G152" i="1"/>
  <c r="I157" i="2" l="1"/>
  <c r="F152" i="1"/>
  <c r="G153" i="1" s="1"/>
  <c r="I151" i="1"/>
  <c r="H153" i="1"/>
  <c r="I158" i="2" l="1"/>
  <c r="H154" i="1"/>
  <c r="F153" i="1"/>
  <c r="I152" i="1"/>
  <c r="I159" i="2" l="1"/>
  <c r="F154" i="1"/>
  <c r="I153" i="1"/>
  <c r="G154" i="1"/>
  <c r="I160" i="2" l="1"/>
  <c r="G155" i="1"/>
  <c r="H155" i="1"/>
  <c r="F155" i="1"/>
  <c r="I154" i="1"/>
  <c r="I161" i="2" l="1"/>
  <c r="H156" i="1"/>
  <c r="F156" i="1"/>
  <c r="I155" i="1"/>
  <c r="G156" i="1"/>
  <c r="G157" i="1" s="1"/>
  <c r="I162" i="2" l="1"/>
  <c r="F157" i="1"/>
  <c r="G158" i="1" s="1"/>
  <c r="I156" i="1"/>
  <c r="H157" i="1"/>
  <c r="H158" i="1" s="1"/>
  <c r="I163" i="2" l="1"/>
  <c r="H159" i="1"/>
  <c r="F158" i="1"/>
  <c r="I157" i="1"/>
  <c r="I164" i="2" l="1"/>
  <c r="F159" i="1"/>
  <c r="I158" i="1"/>
  <c r="G159" i="1"/>
  <c r="I165" i="2" l="1"/>
  <c r="G160" i="1"/>
  <c r="H160" i="1"/>
  <c r="F160" i="1"/>
  <c r="I159" i="1"/>
  <c r="I166" i="2" l="1"/>
  <c r="H161" i="1"/>
  <c r="F161" i="1"/>
  <c r="I160" i="1"/>
  <c r="G161" i="1"/>
  <c r="G162" i="1" s="1"/>
  <c r="I167" i="2" l="1"/>
  <c r="F162" i="1"/>
  <c r="G163" i="1" s="1"/>
  <c r="I161" i="1"/>
  <c r="H162" i="1"/>
  <c r="H163" i="1" s="1"/>
  <c r="I168" i="2" l="1"/>
  <c r="H164" i="1"/>
  <c r="F163" i="1"/>
  <c r="I162" i="1"/>
  <c r="G164" i="1"/>
  <c r="I169" i="2" l="1"/>
  <c r="F164" i="1"/>
  <c r="I163" i="1"/>
  <c r="H165" i="1"/>
  <c r="I170" i="2" l="1"/>
  <c r="F165" i="1"/>
  <c r="I164" i="1"/>
  <c r="G165" i="1"/>
  <c r="I171" i="2" l="1"/>
  <c r="G166" i="1"/>
  <c r="F166" i="1"/>
  <c r="I165" i="1"/>
  <c r="H166" i="1"/>
  <c r="I172" i="2" l="1"/>
  <c r="H167" i="1"/>
  <c r="H168" i="1" s="1"/>
  <c r="G167" i="1"/>
  <c r="F167" i="1"/>
  <c r="I166" i="1"/>
  <c r="I173" i="2" l="1"/>
  <c r="F168" i="1"/>
  <c r="I167" i="1"/>
  <c r="G168" i="1"/>
  <c r="I174" i="2" l="1"/>
  <c r="G169" i="1"/>
  <c r="G170" i="1" s="1"/>
  <c r="F169" i="1"/>
  <c r="I168" i="1"/>
  <c r="H169" i="1"/>
  <c r="H170" i="1" s="1"/>
  <c r="I175" i="2" l="1"/>
  <c r="H171" i="1"/>
  <c r="F170" i="1"/>
  <c r="G171" i="1" s="1"/>
  <c r="I169" i="1"/>
  <c r="I176" i="2" l="1"/>
  <c r="G172" i="1"/>
  <c r="F171" i="1"/>
  <c r="I170" i="1"/>
  <c r="H172" i="1"/>
  <c r="I177" i="2" l="1"/>
  <c r="H173" i="1"/>
  <c r="F172" i="1"/>
  <c r="G173" i="1" s="1"/>
  <c r="I171" i="1"/>
  <c r="I178" i="2" l="1"/>
  <c r="F173" i="1"/>
  <c r="G174" i="1" s="1"/>
  <c r="I172" i="1"/>
  <c r="H174" i="1"/>
  <c r="I179" i="2" l="1"/>
  <c r="H175" i="1"/>
  <c r="F174" i="1"/>
  <c r="I173" i="1"/>
  <c r="I180" i="2" l="1"/>
  <c r="F175" i="1"/>
  <c r="I174" i="1"/>
  <c r="G175" i="1"/>
  <c r="I181" i="2" l="1"/>
  <c r="G176" i="1"/>
  <c r="H176" i="1"/>
  <c r="F176" i="1"/>
  <c r="I175" i="1"/>
  <c r="I182" i="2" l="1"/>
  <c r="H177" i="1"/>
  <c r="F177" i="1"/>
  <c r="I176" i="1"/>
  <c r="G177" i="1"/>
  <c r="I183" i="2" l="1"/>
  <c r="G178" i="1"/>
  <c r="H178" i="1"/>
  <c r="F178" i="1"/>
  <c r="I177" i="1"/>
  <c r="I184" i="2" l="1"/>
  <c r="H179" i="1"/>
  <c r="F179" i="1"/>
  <c r="I178" i="1"/>
  <c r="G179" i="1"/>
  <c r="I185" i="2" l="1"/>
  <c r="G180" i="1"/>
  <c r="H180" i="1"/>
  <c r="F180" i="1"/>
  <c r="I179" i="1"/>
  <c r="I186" i="2" l="1"/>
  <c r="H181" i="1"/>
  <c r="F181" i="1"/>
  <c r="I180" i="1"/>
  <c r="G181" i="1"/>
  <c r="I187" i="2" l="1"/>
  <c r="G182" i="1"/>
  <c r="H182" i="1"/>
  <c r="F182" i="1"/>
  <c r="I181" i="1"/>
  <c r="I188" i="2" l="1"/>
  <c r="H183" i="1"/>
  <c r="F183" i="1"/>
  <c r="I182" i="1"/>
  <c r="G183" i="1"/>
  <c r="I189" i="2" l="1"/>
  <c r="G184" i="1"/>
  <c r="H184" i="1"/>
  <c r="F184" i="1"/>
  <c r="I183" i="1"/>
  <c r="I190" i="2" l="1"/>
  <c r="H185" i="1"/>
  <c r="F185" i="1"/>
  <c r="I184" i="1"/>
  <c r="G185" i="1"/>
  <c r="I191" i="2" l="1"/>
  <c r="G186" i="1"/>
  <c r="H186" i="1"/>
  <c r="F186" i="1"/>
  <c r="I185" i="1"/>
  <c r="I192" i="2" l="1"/>
  <c r="H187" i="1"/>
  <c r="F187" i="1"/>
  <c r="I186" i="1"/>
  <c r="G187" i="1"/>
  <c r="G188" i="1" s="1"/>
  <c r="I193" i="2" l="1"/>
  <c r="H188" i="1"/>
  <c r="H189" i="1" s="1"/>
  <c r="F188" i="1"/>
  <c r="I187" i="1"/>
  <c r="I194" i="2" l="1"/>
  <c r="F189" i="1"/>
  <c r="I188" i="1"/>
  <c r="G189" i="1"/>
  <c r="I195" i="2" l="1"/>
  <c r="G190" i="1"/>
  <c r="H190" i="1"/>
  <c r="F190" i="1"/>
  <c r="I189" i="1"/>
  <c r="I196" i="2" l="1"/>
  <c r="H191" i="1"/>
  <c r="F191" i="1"/>
  <c r="I190" i="1"/>
  <c r="G191" i="1"/>
  <c r="G192" i="1" s="1"/>
  <c r="I197" i="2" l="1"/>
  <c r="G193" i="1"/>
  <c r="F192" i="1"/>
  <c r="I191" i="1"/>
  <c r="H192" i="1"/>
  <c r="H193" i="1" s="1"/>
  <c r="I198" i="2" l="1"/>
  <c r="H194" i="1"/>
  <c r="F193" i="1"/>
  <c r="G194" i="1" s="1"/>
  <c r="I192" i="1"/>
  <c r="I199" i="2" l="1"/>
  <c r="F194" i="1"/>
  <c r="G195" i="1" s="1"/>
  <c r="I193" i="1"/>
  <c r="H195" i="1"/>
  <c r="I200" i="2" l="1"/>
  <c r="H196" i="1"/>
  <c r="F195" i="1"/>
  <c r="I194" i="1"/>
  <c r="I201" i="2" l="1"/>
  <c r="F196" i="1"/>
  <c r="I195" i="1"/>
  <c r="G196" i="1"/>
  <c r="I202" i="2" l="1"/>
  <c r="G197" i="1"/>
  <c r="G198" i="1" s="1"/>
  <c r="F197" i="1"/>
  <c r="I196" i="1"/>
  <c r="H197" i="1"/>
  <c r="H198" i="1" s="1"/>
  <c r="I203" i="2" l="1"/>
  <c r="H199" i="1"/>
  <c r="F198" i="1"/>
  <c r="G199" i="1" s="1"/>
  <c r="I197" i="1"/>
  <c r="I204" i="2" l="1"/>
  <c r="F199" i="1"/>
  <c r="G200" i="1" s="1"/>
  <c r="I198" i="1"/>
  <c r="H200" i="1"/>
  <c r="I205" i="2" l="1"/>
  <c r="H201" i="1"/>
  <c r="F200" i="1"/>
  <c r="I199" i="1"/>
  <c r="I206" i="2" l="1"/>
  <c r="F201" i="1"/>
  <c r="I200" i="1"/>
  <c r="G201" i="1"/>
  <c r="I207" i="2" l="1"/>
  <c r="G202" i="1"/>
  <c r="F202" i="1"/>
  <c r="I201" i="1"/>
  <c r="H202" i="1"/>
  <c r="I208" i="2" l="1"/>
  <c r="H203" i="1"/>
  <c r="H204" i="1" s="1"/>
  <c r="G203" i="1"/>
  <c r="F203" i="1"/>
  <c r="I202" i="1"/>
  <c r="I209" i="2" l="1"/>
  <c r="F204" i="1"/>
  <c r="I203" i="1"/>
  <c r="G204" i="1"/>
  <c r="I210" i="2" l="1"/>
  <c r="G205" i="1"/>
  <c r="H205" i="1"/>
  <c r="F205" i="1"/>
  <c r="I204" i="1"/>
  <c r="I211" i="2" l="1"/>
  <c r="H206" i="1"/>
  <c r="F206" i="1"/>
  <c r="I205" i="1"/>
  <c r="G206" i="1"/>
  <c r="G207" i="1" s="1"/>
  <c r="I212" i="2" l="1"/>
  <c r="F207" i="1"/>
  <c r="G208" i="1" s="1"/>
  <c r="I206" i="1"/>
  <c r="H207" i="1"/>
  <c r="H208" i="1" s="1"/>
  <c r="I213" i="2" l="1"/>
  <c r="H209" i="1"/>
  <c r="F208" i="1"/>
  <c r="G209" i="1" s="1"/>
  <c r="I207" i="1"/>
  <c r="I214" i="2" l="1"/>
  <c r="F209" i="1"/>
  <c r="G210" i="1" s="1"/>
  <c r="I208" i="1"/>
  <c r="H210" i="1"/>
  <c r="I215" i="2" l="1"/>
  <c r="H211" i="1"/>
  <c r="F210" i="1"/>
  <c r="I209" i="1"/>
  <c r="I216" i="2" l="1"/>
  <c r="F211" i="1"/>
  <c r="I210" i="1"/>
  <c r="G211" i="1"/>
  <c r="I217" i="2" l="1"/>
  <c r="G212" i="1"/>
  <c r="F212" i="1"/>
  <c r="I211" i="1"/>
  <c r="H212" i="1"/>
  <c r="I218" i="2" l="1"/>
  <c r="H213" i="1"/>
  <c r="H214" i="1" s="1"/>
  <c r="G213" i="1"/>
  <c r="F213" i="1"/>
  <c r="I212" i="1"/>
  <c r="I219" i="2" l="1"/>
  <c r="F214" i="1"/>
  <c r="I213" i="1"/>
  <c r="G214" i="1"/>
  <c r="I220" i="2" l="1"/>
  <c r="G215" i="1"/>
  <c r="H215" i="1"/>
  <c r="F215" i="1"/>
  <c r="I214" i="1"/>
  <c r="I221" i="2" l="1"/>
  <c r="H216" i="1"/>
  <c r="F216" i="1"/>
  <c r="I215" i="1"/>
  <c r="G216" i="1"/>
  <c r="G217" i="1" s="1"/>
  <c r="I222" i="2" l="1"/>
  <c r="F217" i="1"/>
  <c r="G218" i="1" s="1"/>
  <c r="I216" i="1"/>
  <c r="H217" i="1"/>
  <c r="H218" i="1" s="1"/>
  <c r="I223" i="2" l="1"/>
  <c r="H219" i="1"/>
  <c r="F218" i="1"/>
  <c r="I217" i="1"/>
  <c r="I224" i="2" l="1"/>
  <c r="F219" i="1"/>
  <c r="I218" i="1"/>
  <c r="G219" i="1"/>
  <c r="I225" i="2" l="1"/>
  <c r="G220" i="1"/>
  <c r="H220" i="1"/>
  <c r="F220" i="1"/>
  <c r="I219" i="1"/>
  <c r="I226" i="2" l="1"/>
  <c r="G221" i="1"/>
  <c r="F221" i="1"/>
  <c r="I220" i="1"/>
  <c r="H221" i="1"/>
  <c r="I227" i="2" l="1"/>
  <c r="G222" i="1"/>
  <c r="H222" i="1"/>
  <c r="F222" i="1"/>
  <c r="I221" i="1"/>
  <c r="I228" i="2" l="1"/>
  <c r="H223" i="1"/>
  <c r="F223" i="1"/>
  <c r="I222" i="1"/>
  <c r="G223" i="1"/>
  <c r="I229" i="2" l="1"/>
  <c r="G224" i="1"/>
  <c r="H224" i="1"/>
  <c r="F224" i="1"/>
  <c r="I223" i="1"/>
  <c r="I230" i="2" l="1"/>
  <c r="G225" i="1"/>
  <c r="F225" i="1"/>
  <c r="I224" i="1"/>
  <c r="H225" i="1"/>
  <c r="I231" i="2" l="1"/>
  <c r="G226" i="1"/>
  <c r="H226" i="1"/>
  <c r="F226" i="1"/>
  <c r="I225" i="1"/>
  <c r="I232" i="2" l="1"/>
  <c r="H227" i="1"/>
  <c r="F227" i="1"/>
  <c r="I226" i="1"/>
  <c r="G227" i="1"/>
  <c r="I233" i="2" l="1"/>
  <c r="G228" i="1"/>
  <c r="H228" i="1"/>
  <c r="F228" i="1"/>
  <c r="I227" i="1"/>
  <c r="I234" i="2" l="1"/>
  <c r="H229" i="1"/>
  <c r="F229" i="1"/>
  <c r="I228" i="1"/>
  <c r="G229" i="1"/>
  <c r="I235" i="2" l="1"/>
  <c r="G230" i="1"/>
  <c r="H230" i="1"/>
  <c r="H231" i="1" s="1"/>
  <c r="F230" i="1"/>
  <c r="I229" i="1"/>
  <c r="I236" i="2" l="1"/>
  <c r="F231" i="1"/>
  <c r="I230" i="1"/>
  <c r="G231" i="1"/>
  <c r="G232" i="1" s="1"/>
  <c r="I237" i="2" l="1"/>
  <c r="H232" i="1"/>
  <c r="H233" i="1" s="1"/>
  <c r="F232" i="1"/>
  <c r="I231" i="1"/>
  <c r="I238" i="2" l="1"/>
  <c r="F233" i="1"/>
  <c r="I232" i="1"/>
  <c r="G233" i="1"/>
  <c r="G234" i="1" s="1"/>
  <c r="I239" i="2" l="1"/>
  <c r="F234" i="1"/>
  <c r="G235" i="1" s="1"/>
  <c r="I233" i="1"/>
  <c r="H234" i="1"/>
  <c r="H235" i="1" s="1"/>
  <c r="I240" i="2" l="1"/>
  <c r="H236" i="1"/>
  <c r="F235" i="1"/>
  <c r="G236" i="1" s="1"/>
  <c r="I234" i="1"/>
  <c r="I241" i="2" l="1"/>
  <c r="F236" i="1"/>
  <c r="G237" i="1" s="1"/>
  <c r="I235" i="1"/>
  <c r="H237" i="1"/>
  <c r="I242" i="2" l="1"/>
  <c r="H238" i="1"/>
  <c r="F237" i="1"/>
  <c r="I236" i="1"/>
  <c r="I243" i="2" l="1"/>
  <c r="F238" i="1"/>
  <c r="I237" i="1"/>
  <c r="G238" i="1"/>
  <c r="G239" i="1" s="1"/>
  <c r="I244" i="2" l="1"/>
  <c r="H239" i="1"/>
  <c r="H240" i="1" s="1"/>
  <c r="F239" i="1"/>
  <c r="I238" i="1"/>
  <c r="I245" i="2" l="1"/>
  <c r="F240" i="1"/>
  <c r="I239" i="1"/>
  <c r="G240" i="1"/>
  <c r="G241" i="1" s="1"/>
  <c r="I246" i="2" l="1"/>
  <c r="F241" i="1"/>
  <c r="G242" i="1" s="1"/>
  <c r="I240" i="1"/>
  <c r="H241" i="1"/>
  <c r="H242" i="1" s="1"/>
  <c r="I247" i="2" l="1"/>
  <c r="H243" i="1"/>
  <c r="F242" i="1"/>
  <c r="I241" i="1"/>
  <c r="G243" i="1"/>
  <c r="I248" i="2" l="1"/>
  <c r="F243" i="1"/>
  <c r="I242" i="1"/>
  <c r="H244" i="1"/>
  <c r="I249" i="2" l="1"/>
  <c r="F244" i="1"/>
  <c r="I243" i="1"/>
  <c r="G244" i="1"/>
  <c r="I250" i="2" l="1"/>
  <c r="G245" i="1"/>
  <c r="F245" i="1"/>
  <c r="I244" i="1"/>
  <c r="H245" i="1"/>
  <c r="I251" i="2" l="1"/>
  <c r="H246" i="1"/>
  <c r="F246" i="1"/>
  <c r="I245" i="1"/>
  <c r="G246" i="1"/>
  <c r="G247" i="1" s="1"/>
  <c r="I252" i="2" l="1"/>
  <c r="F247" i="1"/>
  <c r="G248" i="1" s="1"/>
  <c r="I246" i="1"/>
  <c r="H247" i="1"/>
  <c r="H248" i="1" s="1"/>
  <c r="I253" i="2" l="1"/>
  <c r="H249" i="1"/>
  <c r="F248" i="1"/>
  <c r="I247" i="1"/>
  <c r="I254" i="2" l="1"/>
  <c r="F249" i="1"/>
  <c r="I248" i="1"/>
  <c r="G249" i="1"/>
  <c r="I255" i="2" l="1"/>
  <c r="G250" i="1"/>
  <c r="H250" i="1"/>
  <c r="F250" i="1"/>
  <c r="I249" i="1"/>
  <c r="I256" i="2" l="1"/>
  <c r="H251" i="1"/>
  <c r="F251" i="1"/>
  <c r="I250" i="1"/>
  <c r="G251" i="1"/>
  <c r="G252" i="1" s="1"/>
  <c r="I257" i="2" l="1"/>
  <c r="F252" i="1"/>
  <c r="G253" i="1" s="1"/>
  <c r="I251" i="1"/>
  <c r="H252" i="1"/>
  <c r="H253" i="1" s="1"/>
  <c r="I258" i="2" l="1"/>
  <c r="H254" i="1"/>
  <c r="F253" i="1"/>
  <c r="G254" i="1" s="1"/>
  <c r="I252" i="1"/>
  <c r="I259" i="2" l="1"/>
  <c r="F254" i="1"/>
  <c r="I253" i="1"/>
  <c r="H255" i="1"/>
  <c r="I260" i="2" l="1"/>
  <c r="F255" i="1"/>
  <c r="I254" i="1"/>
  <c r="G255" i="1"/>
  <c r="I261" i="2" l="1"/>
  <c r="G256" i="1"/>
  <c r="F256" i="1"/>
  <c r="I255" i="1"/>
  <c r="H256" i="1"/>
  <c r="H257" i="1" s="1"/>
  <c r="I262" i="2" l="1"/>
  <c r="G257" i="1"/>
  <c r="H258" i="1"/>
  <c r="F257" i="1"/>
  <c r="I256" i="1"/>
  <c r="I263" i="2" l="1"/>
  <c r="F258" i="1"/>
  <c r="I257" i="1"/>
  <c r="G258" i="1"/>
  <c r="I264" i="2" l="1"/>
  <c r="G259" i="1"/>
  <c r="H259" i="1"/>
  <c r="H260" i="1" s="1"/>
  <c r="F259" i="1"/>
  <c r="I258" i="1"/>
  <c r="I265" i="2" l="1"/>
  <c r="F260" i="1"/>
  <c r="I259" i="1"/>
  <c r="G260" i="1"/>
  <c r="I266" i="2" l="1"/>
  <c r="G261" i="1"/>
  <c r="H261" i="1"/>
  <c r="H262" i="1" s="1"/>
  <c r="F261" i="1"/>
  <c r="I260" i="1"/>
  <c r="I267" i="2" l="1"/>
  <c r="F262" i="1"/>
  <c r="I261" i="1"/>
  <c r="G262" i="1"/>
  <c r="G263" i="1" s="1"/>
  <c r="I268" i="2" l="1"/>
  <c r="H263" i="1"/>
  <c r="H264" i="1" s="1"/>
  <c r="F263" i="1"/>
  <c r="I262" i="1"/>
  <c r="I269" i="2" l="1"/>
  <c r="F264" i="1"/>
  <c r="I263" i="1"/>
  <c r="G264" i="1"/>
  <c r="G265" i="1" s="1"/>
  <c r="I270" i="2" l="1"/>
  <c r="F265" i="1"/>
  <c r="G266" i="1" s="1"/>
  <c r="I264" i="1"/>
  <c r="H265" i="1"/>
  <c r="H266" i="1" s="1"/>
  <c r="I271" i="2" l="1"/>
  <c r="H267" i="1"/>
  <c r="F266" i="1"/>
  <c r="I265" i="1"/>
  <c r="I272" i="2" l="1"/>
  <c r="F267" i="1"/>
  <c r="I266" i="1"/>
  <c r="G267" i="1"/>
  <c r="I273" i="2" l="1"/>
  <c r="G268" i="1"/>
  <c r="H268" i="1"/>
  <c r="F268" i="1"/>
  <c r="I267" i="1"/>
  <c r="I274" i="2" l="1"/>
  <c r="F269" i="1"/>
  <c r="I268" i="1"/>
  <c r="H269" i="1"/>
  <c r="G269" i="1"/>
  <c r="I275" i="2" l="1"/>
  <c r="G270" i="1"/>
  <c r="H270" i="1"/>
  <c r="F270" i="1"/>
  <c r="I269" i="1"/>
  <c r="I276" i="2" l="1"/>
  <c r="H271" i="1"/>
  <c r="F271" i="1"/>
  <c r="I270" i="1"/>
  <c r="G271" i="1"/>
  <c r="H272" i="1" s="1"/>
  <c r="I277" i="2" l="1"/>
  <c r="F272" i="1"/>
  <c r="I271" i="1"/>
  <c r="G272" i="1"/>
  <c r="I278" i="2" l="1"/>
  <c r="G273" i="1"/>
  <c r="H273" i="1"/>
  <c r="F273" i="1"/>
  <c r="I272" i="1"/>
  <c r="I279" i="2" l="1"/>
  <c r="H274" i="1"/>
  <c r="F274" i="1"/>
  <c r="I273" i="1"/>
  <c r="G274" i="1"/>
  <c r="G275" i="1" s="1"/>
  <c r="I280" i="2" l="1"/>
  <c r="F275" i="1"/>
  <c r="G276" i="1" s="1"/>
  <c r="I274" i="1"/>
  <c r="H275" i="1"/>
  <c r="H276" i="1" s="1"/>
  <c r="I281" i="2" l="1"/>
  <c r="H277" i="1"/>
  <c r="F276" i="1"/>
  <c r="I275" i="1"/>
  <c r="I282" i="2" l="1"/>
  <c r="F277" i="1"/>
  <c r="I276" i="1"/>
  <c r="G277" i="1"/>
  <c r="I283" i="2" l="1"/>
  <c r="G278" i="1"/>
  <c r="F278" i="1"/>
  <c r="I277" i="1"/>
  <c r="H278" i="1"/>
  <c r="I284" i="2" l="1"/>
  <c r="H279" i="1"/>
  <c r="G279" i="1"/>
  <c r="F279" i="1"/>
  <c r="I278" i="1"/>
  <c r="I285" i="2" l="1"/>
  <c r="H280" i="1"/>
  <c r="F280" i="1"/>
  <c r="I279" i="1"/>
  <c r="G280" i="1"/>
  <c r="I286" i="2" l="1"/>
  <c r="G281" i="1"/>
  <c r="H281" i="1"/>
  <c r="F281" i="1"/>
  <c r="I280" i="1"/>
  <c r="I287" i="2" l="1"/>
  <c r="H282" i="1"/>
  <c r="F282" i="1"/>
  <c r="I281" i="1"/>
  <c r="G282" i="1"/>
  <c r="G283" i="1" s="1"/>
  <c r="I288" i="2" l="1"/>
  <c r="F283" i="1"/>
  <c r="G284" i="1" s="1"/>
  <c r="I282" i="1"/>
  <c r="H283" i="1"/>
  <c r="H284" i="1" s="1"/>
  <c r="I289" i="2" l="1"/>
  <c r="H285" i="1"/>
  <c r="F284" i="1"/>
  <c r="I283" i="1"/>
  <c r="I290" i="2" l="1"/>
  <c r="F285" i="1"/>
  <c r="I284" i="1"/>
  <c r="G285" i="1"/>
  <c r="I291" i="2" l="1"/>
  <c r="G286" i="1"/>
  <c r="H286" i="1"/>
  <c r="H287" i="1" s="1"/>
  <c r="F286" i="1"/>
  <c r="I285" i="1"/>
  <c r="I292" i="2" l="1"/>
  <c r="F287" i="1"/>
  <c r="I286" i="1"/>
  <c r="G287" i="1"/>
  <c r="G288" i="1" s="1"/>
  <c r="I293" i="2" l="1"/>
  <c r="H288" i="1"/>
  <c r="H289" i="1" s="1"/>
  <c r="F288" i="1"/>
  <c r="I287" i="1"/>
  <c r="I294" i="2" l="1"/>
  <c r="F289" i="1"/>
  <c r="I288" i="1"/>
  <c r="G289" i="1"/>
  <c r="G290" i="1" s="1"/>
  <c r="I295" i="2" l="1"/>
  <c r="H290" i="1"/>
  <c r="H291" i="1" s="1"/>
  <c r="F290" i="1"/>
  <c r="I289" i="1"/>
  <c r="I296" i="2" l="1"/>
  <c r="F291" i="1"/>
  <c r="I290" i="1"/>
  <c r="G291" i="1"/>
  <c r="I297" i="2" l="1"/>
  <c r="G292" i="1"/>
  <c r="H292" i="1"/>
  <c r="H293" i="1" s="1"/>
  <c r="F292" i="1"/>
  <c r="G293" i="1" s="1"/>
  <c r="I291" i="1"/>
  <c r="I298" i="2" l="1"/>
  <c r="F293" i="1"/>
  <c r="I292" i="1"/>
  <c r="H294" i="1"/>
  <c r="I299" i="2" l="1"/>
  <c r="F294" i="1"/>
  <c r="I293" i="1"/>
  <c r="G294" i="1"/>
  <c r="G295" i="1" s="1"/>
  <c r="I300" i="2" l="1"/>
  <c r="F295" i="1"/>
  <c r="I294" i="1"/>
  <c r="H295" i="1"/>
  <c r="H296" i="1" s="1"/>
  <c r="I301" i="2" l="1"/>
  <c r="F296" i="1"/>
  <c r="I295" i="1"/>
  <c r="G296" i="1"/>
  <c r="G297" i="1" s="1"/>
  <c r="I302" i="2" l="1"/>
  <c r="F297" i="1"/>
  <c r="I296" i="1"/>
  <c r="H297" i="1"/>
  <c r="H298" i="1" s="1"/>
  <c r="I303" i="2" l="1"/>
  <c r="F298" i="1"/>
  <c r="I297" i="1"/>
  <c r="G298" i="1"/>
  <c r="G299" i="1" s="1"/>
  <c r="I304" i="2" l="1"/>
  <c r="F299" i="1"/>
  <c r="I298" i="1"/>
  <c r="H299" i="1"/>
  <c r="H300" i="1" s="1"/>
  <c r="I305" i="2" l="1"/>
  <c r="F300" i="1"/>
  <c r="I299" i="1"/>
  <c r="G300" i="1"/>
  <c r="G301" i="1" s="1"/>
  <c r="I306" i="2" l="1"/>
  <c r="F301" i="1"/>
  <c r="I300" i="1"/>
  <c r="H301" i="1"/>
  <c r="H302" i="1" s="1"/>
  <c r="I307" i="2" l="1"/>
  <c r="F302" i="1"/>
  <c r="I301" i="1"/>
  <c r="G302" i="1"/>
  <c r="G303" i="1" s="1"/>
  <c r="I308" i="2" l="1"/>
  <c r="F303" i="1"/>
  <c r="I302" i="1"/>
  <c r="H303" i="1"/>
  <c r="H304" i="1" s="1"/>
  <c r="I309" i="2" l="1"/>
  <c r="F304" i="1"/>
  <c r="I303" i="1"/>
  <c r="G304" i="1"/>
  <c r="G305" i="1" s="1"/>
  <c r="I310" i="2" l="1"/>
  <c r="F305" i="1"/>
  <c r="I304" i="1"/>
  <c r="H305" i="1"/>
  <c r="H306" i="1" s="1"/>
  <c r="I311" i="2" l="1"/>
  <c r="F306" i="1"/>
  <c r="I305" i="1"/>
  <c r="G306" i="1"/>
  <c r="G307" i="1" s="1"/>
  <c r="I312" i="2" l="1"/>
  <c r="F307" i="1"/>
  <c r="I306" i="1"/>
  <c r="H307" i="1"/>
  <c r="H308" i="1" s="1"/>
  <c r="I313" i="2" l="1"/>
  <c r="F308" i="1"/>
  <c r="I307" i="1"/>
  <c r="G308" i="1"/>
  <c r="I314" i="2" l="1"/>
  <c r="G309" i="1"/>
  <c r="F309" i="1"/>
  <c r="I308" i="1"/>
  <c r="H309" i="1"/>
  <c r="H310" i="1" s="1"/>
  <c r="I315" i="2" l="1"/>
  <c r="F310" i="1"/>
  <c r="I309" i="1"/>
  <c r="G310" i="1"/>
  <c r="G311" i="1" s="1"/>
  <c r="I316" i="2" l="1"/>
  <c r="F311" i="1"/>
  <c r="I310" i="1"/>
  <c r="H311" i="1"/>
  <c r="H312" i="1" s="1"/>
  <c r="I317" i="2" l="1"/>
  <c r="F312" i="1"/>
  <c r="I311" i="1"/>
  <c r="G312" i="1"/>
  <c r="G313" i="1" s="1"/>
  <c r="I318" i="2" l="1"/>
  <c r="F313" i="1"/>
  <c r="I312" i="1"/>
  <c r="H313" i="1"/>
  <c r="H314" i="1" s="1"/>
  <c r="I319" i="2" l="1"/>
  <c r="F314" i="1"/>
  <c r="I313" i="1"/>
  <c r="G314" i="1"/>
  <c r="G315" i="1" s="1"/>
  <c r="I320" i="2" l="1"/>
  <c r="F315" i="1"/>
  <c r="I314" i="1"/>
  <c r="H315" i="1"/>
  <c r="H316" i="1" s="1"/>
  <c r="I321" i="2" l="1"/>
  <c r="F316" i="1"/>
  <c r="I315" i="1"/>
  <c r="G316" i="1"/>
  <c r="G317" i="1" s="1"/>
  <c r="I322" i="2" l="1"/>
  <c r="F317" i="1"/>
  <c r="I316" i="1"/>
  <c r="H317" i="1"/>
  <c r="H318" i="1" s="1"/>
  <c r="I323" i="2" l="1"/>
  <c r="F318" i="1"/>
  <c r="I317" i="1"/>
  <c r="G318" i="1"/>
  <c r="G319" i="1" s="1"/>
  <c r="I324" i="2" l="1"/>
  <c r="F319" i="1"/>
  <c r="I318" i="1"/>
  <c r="H319" i="1"/>
  <c r="H320" i="1" s="1"/>
  <c r="I325" i="2" l="1"/>
  <c r="F320" i="1"/>
  <c r="I319" i="1"/>
  <c r="G320" i="1"/>
  <c r="I326" i="2" l="1"/>
  <c r="G321" i="1"/>
  <c r="F321" i="1"/>
  <c r="I320" i="1"/>
  <c r="H321" i="1"/>
  <c r="H322" i="1" s="1"/>
  <c r="I327" i="2" l="1"/>
  <c r="F322" i="1"/>
  <c r="I321" i="1"/>
  <c r="G322" i="1"/>
  <c r="G323" i="1" s="1"/>
  <c r="I328" i="2" l="1"/>
  <c r="F323" i="1"/>
  <c r="I322" i="1"/>
  <c r="H323" i="1"/>
  <c r="H324" i="1" s="1"/>
  <c r="I329" i="2" l="1"/>
  <c r="F324" i="1"/>
  <c r="I323" i="1"/>
  <c r="G324" i="1"/>
  <c r="G325" i="1" s="1"/>
  <c r="I330" i="2" l="1"/>
  <c r="F325" i="1"/>
  <c r="I324" i="1"/>
  <c r="H325" i="1"/>
  <c r="H326" i="1" s="1"/>
  <c r="I331" i="2" l="1"/>
  <c r="F326" i="1"/>
  <c r="I325" i="1"/>
  <c r="G326" i="1"/>
  <c r="G327" i="1" s="1"/>
  <c r="I332" i="2" l="1"/>
  <c r="F327" i="1"/>
  <c r="I326" i="1"/>
  <c r="H327" i="1"/>
  <c r="H328" i="1" s="1"/>
  <c r="I333" i="2" l="1"/>
  <c r="F328" i="1"/>
  <c r="I327" i="1"/>
  <c r="G328" i="1"/>
  <c r="G329" i="1" s="1"/>
  <c r="I334" i="2" l="1"/>
  <c r="F329" i="1"/>
  <c r="I328" i="1"/>
  <c r="H329" i="1"/>
  <c r="H330" i="1" s="1"/>
  <c r="I335" i="2" l="1"/>
  <c r="F330" i="1"/>
  <c r="I329" i="1"/>
  <c r="G330" i="1"/>
  <c r="G331" i="1" s="1"/>
  <c r="I336" i="2" l="1"/>
  <c r="F331" i="1"/>
  <c r="I330" i="1"/>
  <c r="H331" i="1"/>
  <c r="H332" i="1" s="1"/>
  <c r="I337" i="2" l="1"/>
  <c r="F332" i="1"/>
  <c r="I331" i="1"/>
  <c r="G332" i="1"/>
  <c r="G333" i="1" s="1"/>
  <c r="I338" i="2" l="1"/>
  <c r="F333" i="1"/>
  <c r="I332" i="1"/>
  <c r="H333" i="1"/>
  <c r="H334" i="1" s="1"/>
  <c r="I339" i="2" l="1"/>
  <c r="F334" i="1"/>
  <c r="I333" i="1"/>
  <c r="G334" i="1"/>
  <c r="G335" i="1" s="1"/>
  <c r="I340" i="2" l="1"/>
  <c r="F335" i="1"/>
  <c r="I334" i="1"/>
  <c r="H335" i="1"/>
  <c r="H336" i="1" s="1"/>
  <c r="I341" i="2" l="1"/>
  <c r="F336" i="1"/>
  <c r="I335" i="1"/>
  <c r="G336" i="1"/>
  <c r="G337" i="1" s="1"/>
  <c r="I342" i="2" l="1"/>
  <c r="F337" i="1"/>
  <c r="I336" i="1"/>
  <c r="H337" i="1"/>
  <c r="H338" i="1" s="1"/>
  <c r="I343" i="2" l="1"/>
  <c r="F338" i="1"/>
  <c r="I337" i="1"/>
  <c r="G338" i="1"/>
  <c r="G339" i="1" s="1"/>
  <c r="I344" i="2" l="1"/>
  <c r="F339" i="1"/>
  <c r="I338" i="1"/>
  <c r="H339" i="1"/>
  <c r="H340" i="1" s="1"/>
  <c r="I345" i="2" l="1"/>
  <c r="F340" i="1"/>
  <c r="I339" i="1"/>
  <c r="G340" i="1"/>
  <c r="G341" i="1" s="1"/>
  <c r="I346" i="2" l="1"/>
  <c r="F341" i="1"/>
  <c r="I340" i="1"/>
  <c r="H341" i="1"/>
  <c r="H342" i="1" s="1"/>
  <c r="I347" i="2" l="1"/>
  <c r="F342" i="1"/>
  <c r="I341" i="1"/>
  <c r="G342" i="1"/>
  <c r="G343" i="1" s="1"/>
  <c r="I348" i="2" l="1"/>
  <c r="F343" i="1"/>
  <c r="I342" i="1"/>
  <c r="H343" i="1"/>
  <c r="H344" i="1" s="1"/>
  <c r="I349" i="2" l="1"/>
  <c r="F344" i="1"/>
  <c r="I343" i="1"/>
  <c r="G344" i="1"/>
  <c r="G345" i="1" s="1"/>
  <c r="I350" i="2" l="1"/>
  <c r="F345" i="1"/>
  <c r="I344" i="1"/>
  <c r="H345" i="1"/>
  <c r="H346" i="1" s="1"/>
  <c r="I351" i="2" l="1"/>
  <c r="F346" i="1"/>
  <c r="I345" i="1"/>
  <c r="G346" i="1"/>
  <c r="G347" i="1" s="1"/>
  <c r="I352" i="2" l="1"/>
  <c r="F347" i="1"/>
  <c r="I346" i="1"/>
  <c r="H347" i="1"/>
  <c r="H348" i="1" s="1"/>
  <c r="I353" i="2" l="1"/>
  <c r="F348" i="1"/>
  <c r="I347" i="1"/>
  <c r="G348" i="1"/>
  <c r="G349" i="1" s="1"/>
  <c r="I354" i="2" l="1"/>
  <c r="F349" i="1"/>
  <c r="I348" i="1"/>
  <c r="H349" i="1"/>
  <c r="H350" i="1" s="1"/>
  <c r="I355" i="2" l="1"/>
  <c r="F350" i="1"/>
  <c r="I349" i="1"/>
  <c r="G350" i="1"/>
  <c r="G351" i="1" s="1"/>
  <c r="I356" i="2" l="1"/>
  <c r="F351" i="1"/>
  <c r="I350" i="1"/>
  <c r="H351" i="1"/>
  <c r="H352" i="1" s="1"/>
  <c r="I357" i="2" l="1"/>
  <c r="F352" i="1"/>
  <c r="I351" i="1"/>
  <c r="G352" i="1"/>
  <c r="G353" i="1" s="1"/>
  <c r="I358" i="2" l="1"/>
  <c r="F353" i="1"/>
  <c r="I352" i="1"/>
  <c r="H353" i="1"/>
  <c r="H354" i="1" s="1"/>
  <c r="I359" i="2" l="1"/>
  <c r="F354" i="1"/>
  <c r="I353" i="1"/>
  <c r="G354" i="1"/>
  <c r="I360" i="2" l="1"/>
  <c r="G355" i="1"/>
  <c r="F355" i="1"/>
  <c r="I354" i="1"/>
  <c r="H355" i="1"/>
  <c r="I361" i="2" l="1"/>
  <c r="H356" i="1"/>
  <c r="F356" i="1"/>
  <c r="I355" i="1"/>
  <c r="G356" i="1"/>
  <c r="G357" i="1" s="1"/>
  <c r="I362" i="2" l="1"/>
  <c r="F357" i="1"/>
  <c r="I356" i="1"/>
  <c r="H357" i="1"/>
  <c r="H358" i="1" s="1"/>
  <c r="I363" i="2" l="1"/>
  <c r="F358" i="1"/>
  <c r="I357" i="1"/>
  <c r="G358" i="1"/>
  <c r="I364" i="2" l="1"/>
  <c r="G359" i="1"/>
  <c r="F359" i="1"/>
  <c r="I358" i="1"/>
  <c r="H359" i="1"/>
  <c r="H360" i="1" s="1"/>
  <c r="I365" i="2" l="1"/>
  <c r="F360" i="1"/>
  <c r="I359" i="1"/>
  <c r="G360" i="1"/>
  <c r="I366" i="2" l="1"/>
  <c r="G361" i="1"/>
  <c r="F361" i="1"/>
  <c r="I360" i="1"/>
  <c r="H361" i="1"/>
  <c r="H362" i="1" s="1"/>
  <c r="I367" i="2" l="1"/>
  <c r="F362" i="1"/>
  <c r="I361" i="1"/>
  <c r="G362" i="1"/>
  <c r="I368" i="2" l="1"/>
  <c r="G363" i="1"/>
  <c r="F363" i="1"/>
  <c r="I362" i="1"/>
  <c r="H363" i="1"/>
  <c r="H364" i="1" s="1"/>
  <c r="I369" i="2" l="1"/>
  <c r="F364" i="1"/>
  <c r="I363" i="1"/>
  <c r="G364" i="1"/>
  <c r="I370" i="2" l="1"/>
  <c r="G365" i="1"/>
  <c r="F365" i="1"/>
  <c r="I364" i="1"/>
  <c r="H365" i="1"/>
  <c r="H366" i="1" s="1"/>
  <c r="I371" i="2" l="1"/>
  <c r="F366" i="1"/>
  <c r="I365" i="1"/>
  <c r="G366" i="1"/>
  <c r="I372" i="2" l="1"/>
  <c r="G367" i="1"/>
  <c r="F367" i="1"/>
  <c r="I366" i="1"/>
  <c r="H367" i="1"/>
  <c r="H368" i="1" s="1"/>
  <c r="I373" i="2" l="1"/>
  <c r="F368" i="1"/>
  <c r="I367" i="1"/>
  <c r="G368" i="1"/>
  <c r="I374" i="2" l="1"/>
  <c r="G369" i="1"/>
  <c r="F369" i="1"/>
  <c r="I368" i="1"/>
  <c r="H369" i="1"/>
  <c r="H370" i="1" s="1"/>
  <c r="I375" i="2" l="1"/>
  <c r="F370" i="1"/>
  <c r="I369" i="1"/>
  <c r="G370" i="1"/>
  <c r="I376" i="2" l="1"/>
  <c r="G371" i="1"/>
  <c r="F371" i="1"/>
  <c r="I370" i="1"/>
  <c r="H371" i="1"/>
  <c r="I377" i="2" l="1"/>
  <c r="H372" i="1"/>
  <c r="F372" i="1"/>
  <c r="I371" i="1"/>
  <c r="G372" i="1"/>
  <c r="G373" i="1" s="1"/>
  <c r="I378" i="2" l="1"/>
  <c r="F373" i="1"/>
  <c r="I372" i="1"/>
  <c r="H373" i="1"/>
  <c r="H374" i="1" s="1"/>
  <c r="I379" i="2" l="1"/>
  <c r="F374" i="1"/>
  <c r="I373" i="1"/>
  <c r="G374" i="1"/>
  <c r="I380" i="2" l="1"/>
  <c r="G375" i="1"/>
  <c r="F375" i="1"/>
  <c r="I374" i="1"/>
  <c r="H375" i="1"/>
  <c r="I381" i="2" l="1"/>
  <c r="H376" i="1"/>
  <c r="F376" i="1"/>
  <c r="I375" i="1"/>
  <c r="G376" i="1"/>
  <c r="G377" i="1" s="1"/>
  <c r="I382" i="2" l="1"/>
  <c r="F377" i="1"/>
  <c r="I376" i="1"/>
  <c r="H377" i="1"/>
  <c r="H378" i="1" s="1"/>
  <c r="I383" i="2" l="1"/>
  <c r="F378" i="1"/>
  <c r="I377" i="1"/>
  <c r="G378" i="1"/>
  <c r="I384" i="2" l="1"/>
  <c r="G379" i="1"/>
  <c r="F379" i="1"/>
  <c r="I378" i="1"/>
  <c r="H379" i="1"/>
  <c r="I385" i="2" l="1"/>
  <c r="H380" i="1"/>
  <c r="H381" i="1" s="1"/>
  <c r="H382" i="1" s="1"/>
  <c r="F380" i="1"/>
  <c r="I379" i="1"/>
  <c r="G380" i="1"/>
  <c r="G381" i="1" s="1"/>
  <c r="I386" i="2" l="1"/>
  <c r="F381" i="1"/>
  <c r="I380" i="1"/>
  <c r="I387" i="2" l="1"/>
  <c r="F382" i="1"/>
  <c r="I381" i="1"/>
  <c r="G382" i="1"/>
  <c r="I388" i="2" l="1"/>
  <c r="F383" i="1"/>
  <c r="I382" i="1"/>
  <c r="G383" i="1"/>
  <c r="H383" i="1"/>
  <c r="H384" i="1" s="1"/>
  <c r="I389" i="2" l="1"/>
  <c r="F384" i="1"/>
  <c r="I383" i="1"/>
  <c r="G384" i="1"/>
  <c r="I390" i="2" l="1"/>
  <c r="F385" i="1"/>
  <c r="I384" i="1"/>
  <c r="G385" i="1"/>
  <c r="H385" i="1"/>
  <c r="H386" i="1" s="1"/>
  <c r="I391" i="2" l="1"/>
  <c r="F386" i="1"/>
  <c r="I385" i="1"/>
  <c r="G386" i="1"/>
  <c r="I392" i="2" l="1"/>
  <c r="F387" i="1"/>
  <c r="I386" i="1"/>
  <c r="G387" i="1"/>
  <c r="H387" i="1"/>
  <c r="H388" i="1" s="1"/>
  <c r="I393" i="2" l="1"/>
  <c r="F388" i="1"/>
  <c r="I387" i="1"/>
  <c r="G388" i="1"/>
  <c r="I394" i="2" l="1"/>
  <c r="F389" i="1"/>
  <c r="I388" i="1"/>
  <c r="G389" i="1"/>
  <c r="H389" i="1"/>
  <c r="I395" i="2" l="1"/>
  <c r="H390" i="1"/>
  <c r="F390" i="1"/>
  <c r="I389" i="1"/>
  <c r="G390" i="1"/>
  <c r="I396" i="2" l="1"/>
  <c r="F391" i="1"/>
  <c r="I390" i="1"/>
  <c r="G391" i="1"/>
  <c r="H391" i="1"/>
  <c r="I397" i="2" l="1"/>
  <c r="H392" i="1"/>
  <c r="F392" i="1"/>
  <c r="I391" i="1"/>
  <c r="G392" i="1"/>
  <c r="I398" i="2" l="1"/>
  <c r="F393" i="1"/>
  <c r="I392" i="1"/>
  <c r="G393" i="1"/>
  <c r="H393" i="1"/>
  <c r="I399" i="2" l="1"/>
  <c r="H394" i="1"/>
  <c r="F394" i="1"/>
  <c r="I393" i="1"/>
  <c r="G394" i="1"/>
  <c r="I401" i="2" l="1"/>
  <c r="I400" i="2"/>
  <c r="F395" i="1"/>
  <c r="I394" i="1"/>
  <c r="G395" i="1"/>
  <c r="H395" i="1"/>
  <c r="H396" i="1" l="1"/>
  <c r="F396" i="1"/>
  <c r="I395" i="1"/>
  <c r="G396" i="1"/>
  <c r="F397" i="1" l="1"/>
  <c r="I396" i="1"/>
  <c r="G397" i="1"/>
  <c r="H397" i="1"/>
  <c r="H398" i="1" l="1"/>
  <c r="F398" i="1"/>
  <c r="I397" i="1"/>
  <c r="G398" i="1"/>
  <c r="G399" i="1" s="1"/>
  <c r="H399" i="1" l="1"/>
  <c r="H400" i="1" s="1"/>
  <c r="F399" i="1"/>
  <c r="I398" i="1"/>
  <c r="F400" i="1" l="1"/>
  <c r="I400" i="1" s="1"/>
  <c r="I399" i="1"/>
  <c r="G400" i="1"/>
</calcChain>
</file>

<file path=xl/sharedStrings.xml><?xml version="1.0" encoding="utf-8"?>
<sst xmlns="http://schemas.openxmlformats.org/spreadsheetml/2006/main" count="28" uniqueCount="21">
  <si>
    <t>k</t>
  </si>
  <si>
    <t>A =</t>
  </si>
  <si>
    <t>b =</t>
  </si>
  <si>
    <t>dt</t>
  </si>
  <si>
    <t>t</t>
  </si>
  <si>
    <t>x1</t>
  </si>
  <si>
    <t>x2</t>
  </si>
  <si>
    <t>x3</t>
  </si>
  <si>
    <t>x4</t>
  </si>
  <si>
    <t>x5</t>
  </si>
  <si>
    <t>x6</t>
  </si>
  <si>
    <t>y</t>
  </si>
  <si>
    <t>Numero serbatoi</t>
  </si>
  <si>
    <t>u(1)</t>
  </si>
  <si>
    <t>u(2)</t>
  </si>
  <si>
    <t>u(3)</t>
  </si>
  <si>
    <t>u(4)</t>
  </si>
  <si>
    <t>u(5)</t>
  </si>
  <si>
    <t>u(6)</t>
  </si>
  <si>
    <t>c =</t>
  </si>
  <si>
    <t>T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</si>
</sst>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uscita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 serbatoi'!$I$12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 serbatoi'!$B$13:$B$400</c:f>
              <c:numCache>
                <c:formatCode>General</c:formatCode>
                <c:ptCount val="38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</c:numCache>
            </c:numRef>
          </c:cat>
          <c:val>
            <c:numRef>
              <c:f>'n serbatoi'!$I$13:$I$399</c:f>
              <c:numCache>
                <c:formatCode>General</c:formatCode>
                <c:ptCount val="387"/>
                <c:pt idx="0">
                  <c:v>0</c:v>
                </c:pt>
                <c:pt idx="1">
                  <c:v>1</c:v>
                </c:pt>
                <c:pt idx="2">
                  <c:v>0.99</c:v>
                </c:pt>
                <c:pt idx="3">
                  <c:v>0.98009999999999997</c:v>
                </c:pt>
                <c:pt idx="4">
                  <c:v>0.97029900000000002</c:v>
                </c:pt>
                <c:pt idx="5">
                  <c:v>0.96059601000000006</c:v>
                </c:pt>
                <c:pt idx="6">
                  <c:v>0.95099004990000002</c:v>
                </c:pt>
                <c:pt idx="7">
                  <c:v>0.941480149401</c:v>
                </c:pt>
                <c:pt idx="8">
                  <c:v>0.93206534790699003</c:v>
                </c:pt>
                <c:pt idx="9">
                  <c:v>0.92274469442792018</c:v>
                </c:pt>
                <c:pt idx="10">
                  <c:v>0.91351724748364094</c:v>
                </c:pt>
                <c:pt idx="11">
                  <c:v>0.90438207500880452</c:v>
                </c:pt>
                <c:pt idx="12">
                  <c:v>0.89533825425871649</c:v>
                </c:pt>
                <c:pt idx="13">
                  <c:v>0.88638487171612934</c:v>
                </c:pt>
                <c:pt idx="14">
                  <c:v>0.87752102299896806</c:v>
                </c:pt>
                <c:pt idx="15">
                  <c:v>0.86874581276897833</c:v>
                </c:pt>
                <c:pt idx="16">
                  <c:v>0.86005835464128855</c:v>
                </c:pt>
                <c:pt idx="17">
                  <c:v>0.85145777109487564</c:v>
                </c:pt>
                <c:pt idx="18">
                  <c:v>0.84294319338392687</c:v>
                </c:pt>
                <c:pt idx="19">
                  <c:v>0.8345137614500876</c:v>
                </c:pt>
                <c:pt idx="20">
                  <c:v>0.82616862383558676</c:v>
                </c:pt>
                <c:pt idx="21">
                  <c:v>0.81790693759723088</c:v>
                </c:pt>
                <c:pt idx="22">
                  <c:v>0.80972786822125853</c:v>
                </c:pt>
                <c:pt idx="23">
                  <c:v>0.80163058953904598</c:v>
                </c:pt>
                <c:pt idx="24">
                  <c:v>0.79361428364365549</c:v>
                </c:pt>
                <c:pt idx="25">
                  <c:v>0.78567814080721898</c:v>
                </c:pt>
                <c:pt idx="26">
                  <c:v>0.77782135939914676</c:v>
                </c:pt>
                <c:pt idx="27">
                  <c:v>0.77004314580515532</c:v>
                </c:pt>
                <c:pt idx="28">
                  <c:v>0.76234271434710377</c:v>
                </c:pt>
                <c:pt idx="29">
                  <c:v>0.75471928720363268</c:v>
                </c:pt>
                <c:pt idx="30">
                  <c:v>0.74717209433159637</c:v>
                </c:pt>
                <c:pt idx="31">
                  <c:v>0.73970037338828043</c:v>
                </c:pt>
                <c:pt idx="32">
                  <c:v>0.73230336965439757</c:v>
                </c:pt>
                <c:pt idx="33">
                  <c:v>0.72498033595785361</c:v>
                </c:pt>
                <c:pt idx="34">
                  <c:v>0.71773053259827502</c:v>
                </c:pt>
                <c:pt idx="35">
                  <c:v>0.71055322727229231</c:v>
                </c:pt>
                <c:pt idx="36">
                  <c:v>0.70344769499956938</c:v>
                </c:pt>
                <c:pt idx="37">
                  <c:v>0.69641321804957368</c:v>
                </c:pt>
                <c:pt idx="38">
                  <c:v>0.68944908586907794</c:v>
                </c:pt>
                <c:pt idx="39">
                  <c:v>0.68255459501038718</c:v>
                </c:pt>
                <c:pt idx="40">
                  <c:v>0.6757290490602833</c:v>
                </c:pt>
                <c:pt idx="41">
                  <c:v>0.6689717585696805</c:v>
                </c:pt>
                <c:pt idx="42">
                  <c:v>0.66228204098398369</c:v>
                </c:pt>
                <c:pt idx="43">
                  <c:v>0.65565922057414383</c:v>
                </c:pt>
                <c:pt idx="44">
                  <c:v>0.64910262836840238</c:v>
                </c:pt>
                <c:pt idx="45">
                  <c:v>0.64261160208471835</c:v>
                </c:pt>
                <c:pt idx="46">
                  <c:v>0.63618548606387115</c:v>
                </c:pt>
                <c:pt idx="47">
                  <c:v>0.62982363120323248</c:v>
                </c:pt>
                <c:pt idx="48">
                  <c:v>0.62352539489120018</c:v>
                </c:pt>
                <c:pt idx="49">
                  <c:v>0.61729014094228818</c:v>
                </c:pt>
                <c:pt idx="50">
                  <c:v>0.61111723953286534</c:v>
                </c:pt>
                <c:pt idx="51">
                  <c:v>0.60500606713753668</c:v>
                </c:pt>
                <c:pt idx="52">
                  <c:v>0.59895600646616132</c:v>
                </c:pt>
                <c:pt idx="53">
                  <c:v>0.59296644640149965</c:v>
                </c:pt>
                <c:pt idx="54">
                  <c:v>0.58703678193748465</c:v>
                </c:pt>
                <c:pt idx="55">
                  <c:v>0.58116641411810976</c:v>
                </c:pt>
                <c:pt idx="56">
                  <c:v>0.5753547499769287</c:v>
                </c:pt>
                <c:pt idx="57">
                  <c:v>0.5696012024771594</c:v>
                </c:pt>
                <c:pt idx="58">
                  <c:v>0.56390519045238785</c:v>
                </c:pt>
                <c:pt idx="59">
                  <c:v>0.558266138547864</c:v>
                </c:pt>
                <c:pt idx="60">
                  <c:v>0.55268347716238531</c:v>
                </c:pt>
                <c:pt idx="61">
                  <c:v>0.54715664239076145</c:v>
                </c:pt>
                <c:pt idx="62">
                  <c:v>0.54168507596685389</c:v>
                </c:pt>
                <c:pt idx="63">
                  <c:v>0.53626822520718531</c:v>
                </c:pt>
                <c:pt idx="64">
                  <c:v>0.5309055429551135</c:v>
                </c:pt>
                <c:pt idx="65">
                  <c:v>0.52559648752556232</c:v>
                </c:pt>
                <c:pt idx="66">
                  <c:v>0.52034052265030672</c:v>
                </c:pt>
                <c:pt idx="67">
                  <c:v>0.51513711742380364</c:v>
                </c:pt>
                <c:pt idx="68">
                  <c:v>0.50998574624956561</c:v>
                </c:pt>
                <c:pt idx="69">
                  <c:v>0.50488588878706997</c:v>
                </c:pt>
                <c:pt idx="70">
                  <c:v>0.49983702989919926</c:v>
                </c:pt>
                <c:pt idx="71">
                  <c:v>0.49483865960020729</c:v>
                </c:pt>
                <c:pt idx="72">
                  <c:v>0.48989027300420523</c:v>
                </c:pt>
                <c:pt idx="73">
                  <c:v>0.48499137027416317</c:v>
                </c:pt>
                <c:pt idx="74">
                  <c:v>0.48014145657142154</c:v>
                </c:pt>
                <c:pt idx="75">
                  <c:v>0.47534004200570734</c:v>
                </c:pt>
                <c:pt idx="76">
                  <c:v>0.47058664158565028</c:v>
                </c:pt>
                <c:pt idx="77">
                  <c:v>0.46588077516979376</c:v>
                </c:pt>
                <c:pt idx="78">
                  <c:v>0.46122196741809585</c:v>
                </c:pt>
                <c:pt idx="79">
                  <c:v>0.45660974774391488</c:v>
                </c:pt>
                <c:pt idx="80">
                  <c:v>0.45204365026647575</c:v>
                </c:pt>
                <c:pt idx="81">
                  <c:v>0.44752321376381099</c:v>
                </c:pt>
                <c:pt idx="82">
                  <c:v>0.44304798162617287</c:v>
                </c:pt>
                <c:pt idx="83">
                  <c:v>0.43861750180991116</c:v>
                </c:pt>
                <c:pt idx="84">
                  <c:v>0.43423132679181203</c:v>
                </c:pt>
                <c:pt idx="85">
                  <c:v>0.42988901352389391</c:v>
                </c:pt>
                <c:pt idx="86">
                  <c:v>0.42559012338865498</c:v>
                </c:pt>
                <c:pt idx="87">
                  <c:v>0.42133422215476846</c:v>
                </c:pt>
                <c:pt idx="88">
                  <c:v>0.41712087993322078</c:v>
                </c:pt>
                <c:pt idx="89">
                  <c:v>0.41294967113388859</c:v>
                </c:pt>
                <c:pt idx="90">
                  <c:v>0.4088201744225497</c:v>
                </c:pt>
                <c:pt idx="91">
                  <c:v>0.40473197267832423</c:v>
                </c:pt>
                <c:pt idx="92">
                  <c:v>0.40068465295154099</c:v>
                </c:pt>
                <c:pt idx="93">
                  <c:v>0.3966778064220256</c:v>
                </c:pt>
                <c:pt idx="94">
                  <c:v>0.39271102835780536</c:v>
                </c:pt>
                <c:pt idx="95">
                  <c:v>0.3887839180742273</c:v>
                </c:pt>
                <c:pt idx="96">
                  <c:v>0.38489607889348504</c:v>
                </c:pt>
                <c:pt idx="97">
                  <c:v>0.38104711810455016</c:v>
                </c:pt>
                <c:pt idx="98">
                  <c:v>0.37723664692350467</c:v>
                </c:pt>
                <c:pt idx="99">
                  <c:v>0.3734642804542696</c:v>
                </c:pt>
                <c:pt idx="100">
                  <c:v>0.36972963764972688</c:v>
                </c:pt>
                <c:pt idx="101">
                  <c:v>0.36603234127322959</c:v>
                </c:pt>
                <c:pt idx="102">
                  <c:v>0.36237201786049728</c:v>
                </c:pt>
                <c:pt idx="103">
                  <c:v>0.35874829768189231</c:v>
                </c:pt>
                <c:pt idx="104">
                  <c:v>0.35516081470507338</c:v>
                </c:pt>
                <c:pt idx="105">
                  <c:v>0.35160920655802264</c:v>
                </c:pt>
                <c:pt idx="106">
                  <c:v>0.3480931144924424</c:v>
                </c:pt>
                <c:pt idx="107">
                  <c:v>0.34461218334751798</c:v>
                </c:pt>
                <c:pt idx="108">
                  <c:v>0.34116606151404277</c:v>
                </c:pt>
                <c:pt idx="109">
                  <c:v>0.33775440089890235</c:v>
                </c:pt>
                <c:pt idx="110">
                  <c:v>0.33437685688991331</c:v>
                </c:pt>
                <c:pt idx="111">
                  <c:v>0.33103308832101419</c:v>
                </c:pt>
                <c:pt idx="112">
                  <c:v>0.32772275743780405</c:v>
                </c:pt>
                <c:pt idx="113">
                  <c:v>0.32444552986342601</c:v>
                </c:pt>
                <c:pt idx="114">
                  <c:v>0.32120107456479174</c:v>
                </c:pt>
                <c:pt idx="115">
                  <c:v>0.31798906381914382</c:v>
                </c:pt>
                <c:pt idx="116">
                  <c:v>0.31480917318095236</c:v>
                </c:pt>
                <c:pt idx="117">
                  <c:v>0.31166108144914284</c:v>
                </c:pt>
                <c:pt idx="118">
                  <c:v>0.3085444706346514</c:v>
                </c:pt>
                <c:pt idx="119">
                  <c:v>0.30545902592830487</c:v>
                </c:pt>
                <c:pt idx="120">
                  <c:v>0.30240443566902181</c:v>
                </c:pt>
                <c:pt idx="121">
                  <c:v>0.29938039131233157</c:v>
                </c:pt>
                <c:pt idx="122">
                  <c:v>0.29638658739920826</c:v>
                </c:pt>
                <c:pt idx="123">
                  <c:v>0.2934227215252162</c:v>
                </c:pt>
                <c:pt idx="124">
                  <c:v>0.29048849430996404</c:v>
                </c:pt>
                <c:pt idx="125">
                  <c:v>0.28758360936686439</c:v>
                </c:pt>
                <c:pt idx="126">
                  <c:v>0.28470777327319574</c:v>
                </c:pt>
                <c:pt idx="127">
                  <c:v>0.28186069554046378</c:v>
                </c:pt>
                <c:pt idx="128">
                  <c:v>0.27904208858505913</c:v>
                </c:pt>
                <c:pt idx="129">
                  <c:v>0.27625166769920856</c:v>
                </c:pt>
                <c:pt idx="130">
                  <c:v>0.27348915102221649</c:v>
                </c:pt>
                <c:pt idx="131">
                  <c:v>0.27075425951199433</c:v>
                </c:pt>
                <c:pt idx="132">
                  <c:v>0.26804671691687437</c:v>
                </c:pt>
                <c:pt idx="133">
                  <c:v>0.26536624974770562</c:v>
                </c:pt>
                <c:pt idx="134">
                  <c:v>0.26271258725022856</c:v>
                </c:pt>
                <c:pt idx="135">
                  <c:v>0.26008546137772626</c:v>
                </c:pt>
                <c:pt idx="136">
                  <c:v>0.25748460676394902</c:v>
                </c:pt>
                <c:pt idx="137">
                  <c:v>0.25490976069630955</c:v>
                </c:pt>
                <c:pt idx="138">
                  <c:v>0.25236066308934646</c:v>
                </c:pt>
                <c:pt idx="139">
                  <c:v>0.249837056458453</c:v>
                </c:pt>
                <c:pt idx="140">
                  <c:v>0.24733868589386848</c:v>
                </c:pt>
                <c:pt idx="141">
                  <c:v>0.24486529903492979</c:v>
                </c:pt>
                <c:pt idx="142">
                  <c:v>0.24241664604458049</c:v>
                </c:pt>
                <c:pt idx="143">
                  <c:v>0.23999247958413469</c:v>
                </c:pt>
                <c:pt idx="144">
                  <c:v>0.23759255478829336</c:v>
                </c:pt>
                <c:pt idx="145">
                  <c:v>0.23521662924041042</c:v>
                </c:pt>
                <c:pt idx="146">
                  <c:v>0.23286446294800631</c:v>
                </c:pt>
                <c:pt idx="147">
                  <c:v>0.23053581831852624</c:v>
                </c:pt>
                <c:pt idx="148">
                  <c:v>0.22823046013534098</c:v>
                </c:pt>
                <c:pt idx="149">
                  <c:v>0.22594815553398759</c:v>
                </c:pt>
                <c:pt idx="150">
                  <c:v>0.22368867397864772</c:v>
                </c:pt>
                <c:pt idx="151">
                  <c:v>0.22145178723886125</c:v>
                </c:pt>
                <c:pt idx="152">
                  <c:v>0.21923726936647264</c:v>
                </c:pt>
                <c:pt idx="153">
                  <c:v>0.21704489667280791</c:v>
                </c:pt>
                <c:pt idx="154">
                  <c:v>0.21487444770607983</c:v>
                </c:pt>
                <c:pt idx="155">
                  <c:v>0.21272570322901904</c:v>
                </c:pt>
                <c:pt idx="156">
                  <c:v>0.21059844619672885</c:v>
                </c:pt>
                <c:pt idx="157">
                  <c:v>0.20849246173476157</c:v>
                </c:pt>
                <c:pt idx="158">
                  <c:v>0.20640753711741397</c:v>
                </c:pt>
                <c:pt idx="159">
                  <c:v>0.20434346174623982</c:v>
                </c:pt>
                <c:pt idx="160">
                  <c:v>0.20230002712877743</c:v>
                </c:pt>
                <c:pt idx="161">
                  <c:v>0.20027702685748966</c:v>
                </c:pt>
                <c:pt idx="162">
                  <c:v>0.19827425658891476</c:v>
                </c:pt>
                <c:pt idx="163">
                  <c:v>0.19629151402302561</c:v>
                </c:pt>
                <c:pt idx="164">
                  <c:v>0.19432859888279536</c:v>
                </c:pt>
                <c:pt idx="165">
                  <c:v>0.1923853128939674</c:v>
                </c:pt>
                <c:pt idx="166">
                  <c:v>0.19046145976502774</c:v>
                </c:pt>
                <c:pt idx="167">
                  <c:v>0.18855684516737745</c:v>
                </c:pt>
                <c:pt idx="168">
                  <c:v>0.18667127671570366</c:v>
                </c:pt>
                <c:pt idx="169">
                  <c:v>0.18480456394854664</c:v>
                </c:pt>
                <c:pt idx="170">
                  <c:v>0.18295651830906118</c:v>
                </c:pt>
                <c:pt idx="171">
                  <c:v>0.18112695312597057</c:v>
                </c:pt>
                <c:pt idx="172">
                  <c:v>0.17931568359471087</c:v>
                </c:pt>
                <c:pt idx="173">
                  <c:v>0.17752252675876376</c:v>
                </c:pt>
                <c:pt idx="174">
                  <c:v>0.17574730149117612</c:v>
                </c:pt>
                <c:pt idx="175">
                  <c:v>0.17398982847626437</c:v>
                </c:pt>
                <c:pt idx="176">
                  <c:v>0.17224993019150173</c:v>
                </c:pt>
                <c:pt idx="177">
                  <c:v>0.17052743088958672</c:v>
                </c:pt>
                <c:pt idx="178">
                  <c:v>0.16882215658069086</c:v>
                </c:pt>
                <c:pt idx="179">
                  <c:v>0.16713393501488394</c:v>
                </c:pt>
                <c:pt idx="180">
                  <c:v>0.16546259566473509</c:v>
                </c:pt>
                <c:pt idx="181">
                  <c:v>0.16380796970808775</c:v>
                </c:pt>
                <c:pt idx="182">
                  <c:v>0.16216989001100687</c:v>
                </c:pt>
                <c:pt idx="183">
                  <c:v>0.1605481911108968</c:v>
                </c:pt>
                <c:pt idx="184">
                  <c:v>0.15894270919978784</c:v>
                </c:pt>
                <c:pt idx="185">
                  <c:v>0.15735328210778995</c:v>
                </c:pt>
                <c:pt idx="186">
                  <c:v>0.15577974928671207</c:v>
                </c:pt>
                <c:pt idx="187">
                  <c:v>0.15422195179384496</c:v>
                </c:pt>
                <c:pt idx="188">
                  <c:v>0.1526797322759065</c:v>
                </c:pt>
                <c:pt idx="189">
                  <c:v>0.15115293495314744</c:v>
                </c:pt>
                <c:pt idx="190">
                  <c:v>0.14964140560361597</c:v>
                </c:pt>
                <c:pt idx="191">
                  <c:v>0.14814499154757982</c:v>
                </c:pt>
                <c:pt idx="192">
                  <c:v>0.14666354163210402</c:v>
                </c:pt>
                <c:pt idx="193">
                  <c:v>0.14519690621578299</c:v>
                </c:pt>
                <c:pt idx="194">
                  <c:v>0.14374493715362516</c:v>
                </c:pt>
                <c:pt idx="195">
                  <c:v>0.1423074877820889</c:v>
                </c:pt>
                <c:pt idx="196">
                  <c:v>0.14088441290426801</c:v>
                </c:pt>
                <c:pt idx="197">
                  <c:v>0.13947556877522532</c:v>
                </c:pt>
                <c:pt idx="198">
                  <c:v>0.13808081308747308</c:v>
                </c:pt>
                <c:pt idx="199">
                  <c:v>0.13670000495659834</c:v>
                </c:pt>
                <c:pt idx="200">
                  <c:v>0.13533300490703237</c:v>
                </c:pt>
                <c:pt idx="201">
                  <c:v>0.13397967485796206</c:v>
                </c:pt>
                <c:pt idx="202">
                  <c:v>0.13263987810938244</c:v>
                </c:pt>
                <c:pt idx="203">
                  <c:v>0.1313134793282886</c:v>
                </c:pt>
                <c:pt idx="204">
                  <c:v>0.13000034453500572</c:v>
                </c:pt>
                <c:pt idx="205">
                  <c:v>0.12870034108965567</c:v>
                </c:pt>
                <c:pt idx="206">
                  <c:v>0.12741333767875912</c:v>
                </c:pt>
                <c:pt idx="207">
                  <c:v>0.12613920430197154</c:v>
                </c:pt>
                <c:pt idx="208">
                  <c:v>0.12487781225895182</c:v>
                </c:pt>
                <c:pt idx="209">
                  <c:v>0.12362903413636231</c:v>
                </c:pt>
                <c:pt idx="210">
                  <c:v>0.12239274379499869</c:v>
                </c:pt>
                <c:pt idx="211">
                  <c:v>0.12116881635704871</c:v>
                </c:pt>
                <c:pt idx="212">
                  <c:v>0.11995712819347822</c:v>
                </c:pt>
                <c:pt idx="213">
                  <c:v>0.11875755691154344</c:v>
                </c:pt>
                <c:pt idx="214">
                  <c:v>0.11756998134242801</c:v>
                </c:pt>
                <c:pt idx="215">
                  <c:v>0.11639428152900373</c:v>
                </c:pt>
                <c:pt idx="216">
                  <c:v>0.1152303387137137</c:v>
                </c:pt>
                <c:pt idx="217">
                  <c:v>0.11407803532657657</c:v>
                </c:pt>
                <c:pt idx="218">
                  <c:v>0.11293725497331079</c:v>
                </c:pt>
                <c:pt idx="219">
                  <c:v>0.11180788242357768</c:v>
                </c:pt>
                <c:pt idx="220">
                  <c:v>0.11068980359934191</c:v>
                </c:pt>
                <c:pt idx="221">
                  <c:v>0.10958290556334849</c:v>
                </c:pt>
                <c:pt idx="222">
                  <c:v>0.108487076507715</c:v>
                </c:pt>
                <c:pt idx="223">
                  <c:v>0.10740220574263784</c:v>
                </c:pt>
                <c:pt idx="224">
                  <c:v>0.10632818368521146</c:v>
                </c:pt>
                <c:pt idx="225">
                  <c:v>0.10526490184835935</c:v>
                </c:pt>
                <c:pt idx="226">
                  <c:v>0.10421225282987576</c:v>
                </c:pt>
                <c:pt idx="227">
                  <c:v>0.103170130301577</c:v>
                </c:pt>
                <c:pt idx="228">
                  <c:v>0.10213842899856122</c:v>
                </c:pt>
                <c:pt idx="229">
                  <c:v>0.1011170447085756</c:v>
                </c:pt>
                <c:pt idx="230">
                  <c:v>0.10010587426148984</c:v>
                </c:pt>
                <c:pt idx="231">
                  <c:v>9.9104815518874942E-2</c:v>
                </c:pt>
                <c:pt idx="232">
                  <c:v>9.8113767363686197E-2</c:v>
                </c:pt>
                <c:pt idx="233">
                  <c:v>9.7132629690049335E-2</c:v>
                </c:pt>
                <c:pt idx="234">
                  <c:v>9.6161303393148836E-2</c:v>
                </c:pt>
                <c:pt idx="235">
                  <c:v>9.5199690359217354E-2</c:v>
                </c:pt>
                <c:pt idx="236">
                  <c:v>9.4247693455625184E-2</c:v>
                </c:pt>
                <c:pt idx="237">
                  <c:v>9.3305216521068934E-2</c:v>
                </c:pt>
                <c:pt idx="238">
                  <c:v>9.2372164355858238E-2</c:v>
                </c:pt>
                <c:pt idx="239">
                  <c:v>9.1448442712299655E-2</c:v>
                </c:pt>
                <c:pt idx="240">
                  <c:v>9.0533958285176658E-2</c:v>
                </c:pt>
                <c:pt idx="241">
                  <c:v>8.9628618702324886E-2</c:v>
                </c:pt>
                <c:pt idx="242">
                  <c:v>8.8732332515301632E-2</c:v>
                </c:pt>
                <c:pt idx="243">
                  <c:v>8.7845009190148621E-2</c:v>
                </c:pt>
                <c:pt idx="244">
                  <c:v>8.6966559098247131E-2</c:v>
                </c:pt>
                <c:pt idx="245">
                  <c:v>8.6096893507264655E-2</c:v>
                </c:pt>
                <c:pt idx="246">
                  <c:v>8.5235924572192007E-2</c:v>
                </c:pt>
                <c:pt idx="247">
                  <c:v>8.4383565326470081E-2</c:v>
                </c:pt>
                <c:pt idx="248">
                  <c:v>8.3539729673205373E-2</c:v>
                </c:pt>
                <c:pt idx="249">
                  <c:v>8.2704332376473316E-2</c:v>
                </c:pt>
                <c:pt idx="250">
                  <c:v>8.1877289052708579E-2</c:v>
                </c:pt>
                <c:pt idx="251">
                  <c:v>8.1058516162181488E-2</c:v>
                </c:pt>
                <c:pt idx="252">
                  <c:v>8.0247931000559672E-2</c:v>
                </c:pt>
                <c:pt idx="253">
                  <c:v>7.9445451690554073E-2</c:v>
                </c:pt>
                <c:pt idx="254">
                  <c:v>7.8650997173648526E-2</c:v>
                </c:pt>
                <c:pt idx="255">
                  <c:v>7.7864487201912039E-2</c:v>
                </c:pt>
                <c:pt idx="256">
                  <c:v>7.708584232989292E-2</c:v>
                </c:pt>
                <c:pt idx="257">
                  <c:v>7.6314983906593997E-2</c:v>
                </c:pt>
                <c:pt idx="258">
                  <c:v>7.5551834067528051E-2</c:v>
                </c:pt>
                <c:pt idx="259">
                  <c:v>7.4796315726852775E-2</c:v>
                </c:pt>
                <c:pt idx="260">
                  <c:v>7.4048352569584253E-2</c:v>
                </c:pt>
                <c:pt idx="261">
                  <c:v>7.3307869043888405E-2</c:v>
                </c:pt>
                <c:pt idx="262">
                  <c:v>7.257479035344952E-2</c:v>
                </c:pt>
                <c:pt idx="263">
                  <c:v>7.1849042449915024E-2</c:v>
                </c:pt>
                <c:pt idx="264">
                  <c:v>7.1130552025415877E-2</c:v>
                </c:pt>
                <c:pt idx="265">
                  <c:v>7.0419246505161723E-2</c:v>
                </c:pt>
                <c:pt idx="266">
                  <c:v>6.9715054040110108E-2</c:v>
                </c:pt>
                <c:pt idx="267">
                  <c:v>6.9017903499709002E-2</c:v>
                </c:pt>
                <c:pt idx="268">
                  <c:v>6.8327724464711914E-2</c:v>
                </c:pt>
                <c:pt idx="269">
                  <c:v>6.7644447220064796E-2</c:v>
                </c:pt>
                <c:pt idx="270">
                  <c:v>6.6968002747864144E-2</c:v>
                </c:pt>
                <c:pt idx="271">
                  <c:v>6.6298322720385508E-2</c:v>
                </c:pt>
                <c:pt idx="272">
                  <c:v>6.5635339493181649E-2</c:v>
                </c:pt>
                <c:pt idx="273">
                  <c:v>6.4978986098249827E-2</c:v>
                </c:pt>
                <c:pt idx="274">
                  <c:v>6.4329196237267322E-2</c:v>
                </c:pt>
                <c:pt idx="275">
                  <c:v>6.368590427489465E-2</c:v>
                </c:pt>
                <c:pt idx="276">
                  <c:v>6.3049045232145703E-2</c:v>
                </c:pt>
                <c:pt idx="277">
                  <c:v>6.2418554779824248E-2</c:v>
                </c:pt>
                <c:pt idx="278">
                  <c:v>6.1794369232026004E-2</c:v>
                </c:pt>
                <c:pt idx="279">
                  <c:v>6.1176425539705745E-2</c:v>
                </c:pt>
                <c:pt idx="280">
                  <c:v>6.0564661284308687E-2</c:v>
                </c:pt>
                <c:pt idx="281">
                  <c:v>5.9959014671465596E-2</c:v>
                </c:pt>
                <c:pt idx="282">
                  <c:v>5.9359424524750938E-2</c:v>
                </c:pt>
                <c:pt idx="283">
                  <c:v>5.8765830279503425E-2</c:v>
                </c:pt>
                <c:pt idx="284">
                  <c:v>5.8178171976708389E-2</c:v>
                </c:pt>
                <c:pt idx="285">
                  <c:v>5.7596390256941306E-2</c:v>
                </c:pt>
                <c:pt idx="286">
                  <c:v>5.7020426354371892E-2</c:v>
                </c:pt>
                <c:pt idx="287">
                  <c:v>5.6450222090828173E-2</c:v>
                </c:pt>
                <c:pt idx="288">
                  <c:v>5.5885719869919893E-2</c:v>
                </c:pt>
                <c:pt idx="289">
                  <c:v>5.5326862671220695E-2</c:v>
                </c:pt>
                <c:pt idx="290">
                  <c:v>5.4773594044508489E-2</c:v>
                </c:pt>
                <c:pt idx="291">
                  <c:v>5.4225858104063406E-2</c:v>
                </c:pt>
                <c:pt idx="292">
                  <c:v>5.3683599523022769E-2</c:v>
                </c:pt>
                <c:pt idx="293">
                  <c:v>5.3146763527792538E-2</c:v>
                </c:pt>
                <c:pt idx="294">
                  <c:v>5.261529589251461E-2</c:v>
                </c:pt>
                <c:pt idx="295">
                  <c:v>5.2089142933589461E-2</c:v>
                </c:pt>
                <c:pt idx="296">
                  <c:v>5.1568251504253565E-2</c:v>
                </c:pt>
                <c:pt idx="297">
                  <c:v>5.1052568989211032E-2</c:v>
                </c:pt>
                <c:pt idx="298">
                  <c:v>5.0542043299318919E-2</c:v>
                </c:pt>
                <c:pt idx="299">
                  <c:v>5.0036622866325729E-2</c:v>
                </c:pt>
                <c:pt idx="300">
                  <c:v>4.9536256637662472E-2</c:v>
                </c:pt>
                <c:pt idx="301">
                  <c:v>4.9040894071285847E-2</c:v>
                </c:pt>
                <c:pt idx="302">
                  <c:v>4.8550485130572987E-2</c:v>
                </c:pt>
                <c:pt idx="303">
                  <c:v>4.8064980279267255E-2</c:v>
                </c:pt>
                <c:pt idx="304">
                  <c:v>4.7584330476474583E-2</c:v>
                </c:pt>
                <c:pt idx="305">
                  <c:v>4.7108487171709838E-2</c:v>
                </c:pt>
                <c:pt idx="306">
                  <c:v>4.663740229999274E-2</c:v>
                </c:pt>
                <c:pt idx="307">
                  <c:v>4.6171028276992813E-2</c:v>
                </c:pt>
                <c:pt idx="308">
                  <c:v>4.5709317994222884E-2</c:v>
                </c:pt>
                <c:pt idx="309">
                  <c:v>4.5252224814280657E-2</c:v>
                </c:pt>
                <c:pt idx="310">
                  <c:v>4.4799702566137849E-2</c:v>
                </c:pt>
                <c:pt idx="311">
                  <c:v>4.4351705540476467E-2</c:v>
                </c:pt>
                <c:pt idx="312">
                  <c:v>4.3908188485071706E-2</c:v>
                </c:pt>
                <c:pt idx="313">
                  <c:v>4.3469106600220991E-2</c:v>
                </c:pt>
                <c:pt idx="314">
                  <c:v>4.303441553421878E-2</c:v>
                </c:pt>
                <c:pt idx="315">
                  <c:v>4.260407137887659E-2</c:v>
                </c:pt>
                <c:pt idx="316">
                  <c:v>4.2178030665087823E-2</c:v>
                </c:pt>
                <c:pt idx="317">
                  <c:v>4.1756250358436948E-2</c:v>
                </c:pt>
                <c:pt idx="318">
                  <c:v>4.1338687854852577E-2</c:v>
                </c:pt>
                <c:pt idx="319">
                  <c:v>4.0925300976304049E-2</c:v>
                </c:pt>
                <c:pt idx="320">
                  <c:v>4.0516047966541006E-2</c:v>
                </c:pt>
                <c:pt idx="321">
                  <c:v>4.0110887486875593E-2</c:v>
                </c:pt>
                <c:pt idx="322">
                  <c:v>3.9709778612006835E-2</c:v>
                </c:pt>
                <c:pt idx="323">
                  <c:v>3.9312680825886764E-2</c:v>
                </c:pt>
                <c:pt idx="324">
                  <c:v>3.8919554017627894E-2</c:v>
                </c:pt>
                <c:pt idx="325">
                  <c:v>3.8530358477451614E-2</c:v>
                </c:pt>
                <c:pt idx="326">
                  <c:v>3.8145054892677097E-2</c:v>
                </c:pt>
                <c:pt idx="327">
                  <c:v>3.7763604343750326E-2</c:v>
                </c:pt>
                <c:pt idx="328">
                  <c:v>3.7385968300312822E-2</c:v>
                </c:pt>
                <c:pt idx="329">
                  <c:v>3.7012108617309691E-2</c:v>
                </c:pt>
                <c:pt idx="330">
                  <c:v>3.6641987531136594E-2</c:v>
                </c:pt>
                <c:pt idx="331">
                  <c:v>3.6275567655825229E-2</c:v>
                </c:pt>
                <c:pt idx="332">
                  <c:v>3.5912811979266976E-2</c:v>
                </c:pt>
                <c:pt idx="333">
                  <c:v>3.5553683859474307E-2</c:v>
                </c:pt>
                <c:pt idx="334">
                  <c:v>3.5198147020879561E-2</c:v>
                </c:pt>
                <c:pt idx="335">
                  <c:v>3.4846165550670764E-2</c:v>
                </c:pt>
                <c:pt idx="336">
                  <c:v>3.4497703895164059E-2</c:v>
                </c:pt>
                <c:pt idx="337">
                  <c:v>3.4152726856212415E-2</c:v>
                </c:pt>
                <c:pt idx="338">
                  <c:v>3.381119958765029E-2</c:v>
                </c:pt>
                <c:pt idx="339">
                  <c:v>3.3473087591773788E-2</c:v>
                </c:pt>
                <c:pt idx="340">
                  <c:v>3.3138356715856049E-2</c:v>
                </c:pt>
                <c:pt idx="341">
                  <c:v>3.2806973148697488E-2</c:v>
                </c:pt>
                <c:pt idx="342">
                  <c:v>3.2478903417210513E-2</c:v>
                </c:pt>
                <c:pt idx="343">
                  <c:v>3.2154114383038404E-2</c:v>
                </c:pt>
                <c:pt idx="344">
                  <c:v>3.1832573239208017E-2</c:v>
                </c:pt>
                <c:pt idx="345">
                  <c:v>3.1514247506815939E-2</c:v>
                </c:pt>
                <c:pt idx="346">
                  <c:v>3.1199105031747779E-2</c:v>
                </c:pt>
                <c:pt idx="347">
                  <c:v>3.0887113981430302E-2</c:v>
                </c:pt>
                <c:pt idx="348">
                  <c:v>3.0578242841615998E-2</c:v>
                </c:pt>
                <c:pt idx="349">
                  <c:v>3.0272460413199836E-2</c:v>
                </c:pt>
                <c:pt idx="350">
                  <c:v>2.9969735809067838E-2</c:v>
                </c:pt>
                <c:pt idx="351">
                  <c:v>2.9670038450977161E-2</c:v>
                </c:pt>
                <c:pt idx="352">
                  <c:v>2.9373338066467389E-2</c:v>
                </c:pt>
                <c:pt idx="353">
                  <c:v>2.9079604685802715E-2</c:v>
                </c:pt>
                <c:pt idx="354">
                  <c:v>2.8788808638944688E-2</c:v>
                </c:pt>
                <c:pt idx="355">
                  <c:v>2.850092055255524E-2</c:v>
                </c:pt>
                <c:pt idx="356">
                  <c:v>2.8215911347029686E-2</c:v>
                </c:pt>
                <c:pt idx="357">
                  <c:v>2.793375223355939E-2</c:v>
                </c:pt>
                <c:pt idx="358">
                  <c:v>2.7654414711223797E-2</c:v>
                </c:pt>
                <c:pt idx="359">
                  <c:v>2.7377870564111558E-2</c:v>
                </c:pt>
                <c:pt idx="360">
                  <c:v>2.7104091858470441E-2</c:v>
                </c:pt>
                <c:pt idx="361">
                  <c:v>2.6833050939885736E-2</c:v>
                </c:pt>
                <c:pt idx="362">
                  <c:v>2.6564720430486879E-2</c:v>
                </c:pt>
                <c:pt idx="363">
                  <c:v>2.629907322618201E-2</c:v>
                </c:pt>
                <c:pt idx="364">
                  <c:v>2.6036082493920188E-2</c:v>
                </c:pt>
                <c:pt idx="365">
                  <c:v>2.5775721668980987E-2</c:v>
                </c:pt>
                <c:pt idx="366">
                  <c:v>2.5517964452291177E-2</c:v>
                </c:pt>
                <c:pt idx="367">
                  <c:v>2.5262784807768265E-2</c:v>
                </c:pt>
                <c:pt idx="368">
                  <c:v>2.5010156959690583E-2</c:v>
                </c:pt>
                <c:pt idx="369">
                  <c:v>2.4760055390093676E-2</c:v>
                </c:pt>
                <c:pt idx="370">
                  <c:v>2.451245483619274E-2</c:v>
                </c:pt>
                <c:pt idx="371">
                  <c:v>2.4267330287830811E-2</c:v>
                </c:pt>
                <c:pt idx="372">
                  <c:v>2.4024656984952503E-2</c:v>
                </c:pt>
                <c:pt idx="373">
                  <c:v>2.3784410415102979E-2</c:v>
                </c:pt>
                <c:pt idx="374">
                  <c:v>2.354656631095195E-2</c:v>
                </c:pt>
                <c:pt idx="375">
                  <c:v>2.331110064784243E-2</c:v>
                </c:pt>
                <c:pt idx="376">
                  <c:v>2.3077989641364007E-2</c:v>
                </c:pt>
                <c:pt idx="377">
                  <c:v>2.2847209744950366E-2</c:v>
                </c:pt>
                <c:pt idx="378">
                  <c:v>2.2618737647500862E-2</c:v>
                </c:pt>
                <c:pt idx="379">
                  <c:v>2.2392550271025852E-2</c:v>
                </c:pt>
                <c:pt idx="380">
                  <c:v>2.2168624768315593E-2</c:v>
                </c:pt>
                <c:pt idx="381">
                  <c:v>2.1946938520632436E-2</c:v>
                </c:pt>
                <c:pt idx="382">
                  <c:v>2.1727469135426111E-2</c:v>
                </c:pt>
                <c:pt idx="383">
                  <c:v>2.1510194444071849E-2</c:v>
                </c:pt>
                <c:pt idx="384">
                  <c:v>2.129509249963113E-2</c:v>
                </c:pt>
                <c:pt idx="385">
                  <c:v>2.1082141574634818E-2</c:v>
                </c:pt>
                <c:pt idx="386">
                  <c:v>2.0871320158888471E-2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9-443F-9373-17FB805AC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494576"/>
        <c:axId val="389494248"/>
      </c:lineChart>
      <c:catAx>
        <c:axId val="38949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94248"/>
        <c:crosses val="autoZero"/>
        <c:auto val="1"/>
        <c:lblAlgn val="ctr"/>
        <c:lblOffset val="100"/>
        <c:noMultiLvlLbl val="0"/>
      </c:catAx>
      <c:valAx>
        <c:axId val="389494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9457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uscita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091911094194798E-2"/>
          <c:y val="0.17111880046136102"/>
          <c:w val="0.95004765642965328"/>
          <c:h val="0.69906220199983649"/>
        </c:manualLayout>
      </c:layout>
      <c:lineChart>
        <c:grouping val="standard"/>
        <c:varyColors val="0"/>
        <c:ser>
          <c:idx val="0"/>
          <c:order val="0"/>
          <c:tx>
            <c:strRef>
              <c:f>'sovr-effetti'!$I$13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'sovr-effetti'!$B$15:$B$415</c:f>
              <c:numCache>
                <c:formatCode>General</c:formatCode>
                <c:ptCount val="4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</c:numCache>
            </c:numRef>
          </c:cat>
          <c:val>
            <c:numRef>
              <c:f>'sovr-effetti'!$I$14:$I$415</c:f>
              <c:numCache>
                <c:formatCode>General</c:formatCode>
                <c:ptCount val="40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0">
                  <c:v>0.29999999999999993</c:v>
                </c:pt>
                <c:pt idx="22" formatCode="0.0000">
                  <c:v>0.29553358188091877</c:v>
                </c:pt>
                <c:pt idx="23" formatCode="0.0000">
                  <c:v>0.29113366006455238</c:v>
                </c:pt>
                <c:pt idx="24" formatCode="0.0000">
                  <c:v>0.28679924454992994</c:v>
                </c:pt>
                <c:pt idx="25" formatCode="0.0000">
                  <c:v>0.28252936007527457</c:v>
                </c:pt>
                <c:pt idx="26" formatCode="0.0000">
                  <c:v>0.27832304589856582</c:v>
                </c:pt>
                <c:pt idx="27" formatCode="0.0000">
                  <c:v>0.27417935558136841</c:v>
                </c:pt>
                <c:pt idx="28" formatCode="0.0000">
                  <c:v>0.27009735677587965</c:v>
                </c:pt>
                <c:pt idx="29" formatCode="0.0000">
                  <c:v>0.26607613101514721</c:v>
                </c:pt>
                <c:pt idx="30" formatCode="0.0000">
                  <c:v>0.26211477350641027</c:v>
                </c:pt>
                <c:pt idx="31" formatCode="0.0000">
                  <c:v>0.2582123929275173</c:v>
                </c:pt>
                <c:pt idx="32" formatCode="0.0000">
                  <c:v>0.2543681112263747</c:v>
                </c:pt>
                <c:pt idx="33" formatCode="0.0000">
                  <c:v>0.25058106342338154</c:v>
                </c:pt>
                <c:pt idx="34" formatCode="0.0000">
                  <c:v>0.24685039741680545</c:v>
                </c:pt>
                <c:pt idx="35" formatCode="0.0000">
                  <c:v>0.24317527379105605</c:v>
                </c:pt>
                <c:pt idx="36" formatCode="0.0000">
                  <c:v>0.23955486562781303</c:v>
                </c:pt>
                <c:pt idx="37" formatCode="0.0000">
                  <c:v>0.23598835831996595</c:v>
                </c:pt>
                <c:pt idx="38" formatCode="0.0000">
                  <c:v>0.23247494938832422</c:v>
                </c:pt>
                <c:pt idx="39" formatCode="0.0000">
                  <c:v>0.22901384830105587</c:v>
                </c:pt>
                <c:pt idx="40" formatCode="0.0000">
                  <c:v>0.2256042762958147</c:v>
                </c:pt>
                <c:pt idx="41" formatCode="0.0000">
                  <c:v>0.73224546620451525</c:v>
                </c:pt>
                <c:pt idx="42" formatCode="0.0000">
                  <c:v>0.72134375147827878</c:v>
                </c:pt>
                <c:pt idx="43" formatCode="0.0000">
                  <c:v>0.71060434213931689</c:v>
                </c:pt>
                <c:pt idx="44" formatCode="0.0000">
                  <c:v>0.70002482177522085</c:v>
                </c:pt>
                <c:pt idx="45" formatCode="0.0000">
                  <c:v>0.68960280994927603</c:v>
                </c:pt>
                <c:pt idx="46" formatCode="0.0000">
                  <c:v>0.67933596166485355</c:v>
                </c:pt>
                <c:pt idx="47" formatCode="0.0000">
                  <c:v>0.66922196683777579</c:v>
                </c:pt>
                <c:pt idx="48" formatCode="0.0000">
                  <c:v>0.65925854977653775</c:v>
                </c:pt>
                <c:pt idx="49" formatCode="0.0000">
                  <c:v>0.64944346867026748</c:v>
                </c:pt>
                <c:pt idx="50" formatCode="0.0000">
                  <c:v>0.63977451508430805</c:v>
                </c:pt>
                <c:pt idx="51" formatCode="0.0000">
                  <c:v>0.63024951346331159</c:v>
                </c:pt>
                <c:pt idx="52" formatCode="0.0000">
                  <c:v>0.62086632064172953</c:v>
                </c:pt>
                <c:pt idx="53" formatCode="0.0000">
                  <c:v>0.61162282536159118</c:v>
                </c:pt>
                <c:pt idx="54" formatCode="0.0000">
                  <c:v>0.60251694779746234</c:v>
                </c:pt>
                <c:pt idx="55" formatCode="0.0000">
                  <c:v>0.59354663908847549</c:v>
                </c:pt>
                <c:pt idx="56" formatCode="0.0000">
                  <c:v>0.58470988087732712</c:v>
                </c:pt>
                <c:pt idx="57" formatCode="0.0000">
                  <c:v>0.57600468485613954</c:v>
                </c:pt>
                <c:pt idx="58" formatCode="0.0000">
                  <c:v>0.56742909231908245</c:v>
                </c:pt>
                <c:pt idx="59" formatCode="0.0000">
                  <c:v>0.55898117372165657</c:v>
                </c:pt>
                <c:pt idx="60" formatCode="0.0000">
                  <c:v>0.55065902824653779</c:v>
                </c:pt>
                <c:pt idx="61" formatCode="0.0000">
                  <c:v>1.262460783375885</c:v>
                </c:pt>
                <c:pt idx="62" formatCode="0.0000">
                  <c:v>1.24366519098422</c:v>
                </c:pt>
                <c:pt idx="63" formatCode="0.0000">
                  <c:v>1.2251494285072784</c:v>
                </c:pt>
                <c:pt idx="64" formatCode="0.0000">
                  <c:v>1.2069093298203888</c:v>
                </c:pt>
                <c:pt idx="65" formatCode="0.0000">
                  <c:v>1.1889407908243959</c:v>
                </c:pt>
                <c:pt idx="66" formatCode="0.0000">
                  <c:v>1.1712397685222198</c:v>
                </c:pt>
                <c:pt idx="67" formatCode="0.0000">
                  <c:v>1.1538022801091661</c:v>
                </c:pt>
                <c:pt idx="68" formatCode="0.0000">
                  <c:v>1.1366244020767768</c:v>
                </c:pt>
                <c:pt idx="69" formatCode="0.0000">
                  <c:v>1.1197022693300251</c:v>
                </c:pt>
                <c:pt idx="70" formatCode="0.0000">
                  <c:v>1.103032074317652</c:v>
                </c:pt>
                <c:pt idx="71" formatCode="0.0000">
                  <c:v>1.0866100661754519</c:v>
                </c:pt>
                <c:pt idx="72" formatCode="0.0000">
                  <c:v>1.0704325498823117</c:v>
                </c:pt>
                <c:pt idx="73" formatCode="0.0000">
                  <c:v>1.0544958854288162</c:v>
                </c:pt>
                <c:pt idx="74" formatCode="0.0000">
                  <c:v>1.0387964869982302</c:v>
                </c:pt>
                <c:pt idx="75" formatCode="0.0000">
                  <c:v>1.0233308221596742</c:v>
                </c:pt>
                <c:pt idx="76" formatCode="0.0000">
                  <c:v>1.0080954110733136</c:v>
                </c:pt>
                <c:pt idx="77" formatCode="0.0000">
                  <c:v>0.99308682570737861</c:v>
                </c:pt>
                <c:pt idx="78" formatCode="0.0000">
                  <c:v>0.97830168906684456</c:v>
                </c:pt>
                <c:pt idx="79" formatCode="0.0000">
                  <c:v>0.96373667443359157</c:v>
                </c:pt>
                <c:pt idx="80" formatCode="0.0000">
                  <c:v>0.94938850461788071</c:v>
                </c:pt>
                <c:pt idx="81" formatCode="0.0000">
                  <c:v>1.025253951220972</c:v>
                </c:pt>
                <c:pt idx="82" formatCode="0.0000">
                  <c:v>1.0099899084729955</c:v>
                </c:pt>
                <c:pt idx="83" formatCode="0.0000">
                  <c:v>0.99495311771535244</c:v>
                </c:pt>
                <c:pt idx="84" formatCode="0.0000">
                  <c:v>0.98014019560668508</c:v>
                </c:pt>
                <c:pt idx="85" formatCode="0.0000">
                  <c:v>0.96554780917702676</c:v>
                </c:pt>
                <c:pt idx="86" formatCode="0.0000">
                  <c:v>0.95117267507786885</c:v>
                </c:pt>
                <c:pt idx="87" formatCode="0.0000">
                  <c:v>0.93701155884339316</c:v>
                </c:pt>
                <c:pt idx="88" formatCode="0.0000">
                  <c:v>0.92306127416270434</c:v>
                </c:pt>
                <c:pt idx="89" formatCode="0.0000">
                  <c:v>0.90931868216289613</c:v>
                </c:pt>
                <c:pt idx="90" formatCode="0.0000">
                  <c:v>0.89578069070279165</c:v>
                </c:pt>
                <c:pt idx="91" formatCode="0.0000">
                  <c:v>0.88244425367719814</c:v>
                </c:pt>
                <c:pt idx="92" formatCode="0.0000">
                  <c:v>0.8693063703315218</c:v>
                </c:pt>
                <c:pt idx="93" formatCode="0.0000">
                  <c:v>0.85636408458658375</c:v>
                </c:pt>
                <c:pt idx="94" formatCode="0.0000">
                  <c:v>0.84361448437349074</c:v>
                </c:pt>
                <c:pt idx="95" formatCode="0.0000">
                  <c:v>0.83105470097840717</c:v>
                </c:pt>
                <c:pt idx="96" formatCode="0.0000">
                  <c:v>0.81868190839708188</c:v>
                </c:pt>
                <c:pt idx="97" formatCode="0.0000">
                  <c:v>0.80649332269898633</c:v>
                </c:pt>
                <c:pt idx="98" formatCode="0.0000">
                  <c:v>0.79448620140091719</c:v>
                </c:pt>
                <c:pt idx="99" formatCode="0.0000">
                  <c:v>0.78265784284992701</c:v>
                </c:pt>
                <c:pt idx="100" formatCode="0.0000">
                  <c:v>0.77100558561544086</c:v>
                </c:pt>
                <c:pt idx="101" formatCode="0.0000">
                  <c:v>0.9995268078904227</c:v>
                </c:pt>
                <c:pt idx="102" formatCode="0.0000">
                  <c:v>0.98464579240619221</c:v>
                </c:pt>
                <c:pt idx="103" formatCode="0.0000">
                  <c:v>0.96998632637925863</c:v>
                </c:pt>
                <c:pt idx="104" formatCode="0.0000">
                  <c:v>0.95554511136792075</c:v>
                </c:pt>
                <c:pt idx="105" formatCode="0.0000">
                  <c:v>0.94131889803787716</c:v>
                </c:pt>
                <c:pt idx="106" formatCode="0.0000">
                  <c:v>0.92730448543111066</c:v>
                </c:pt>
                <c:pt idx="107" formatCode="0.0000">
                  <c:v>0.91349872024566148</c:v>
                </c:pt>
                <c:pt idx="108" formatCode="0.0000">
                  <c:v>0.89989849612611916</c:v>
                </c:pt>
                <c:pt idx="109" formatCode="0.0000">
                  <c:v>0.88650075296468034</c:v>
                </c:pt>
                <c:pt idx="110" formatCode="0.0000">
                  <c:v>0.87330247621261192</c:v>
                </c:pt>
                <c:pt idx="111" formatCode="0.0000">
                  <c:v>0.8603006962019637</c:v>
                </c:pt>
                <c:pt idx="112" formatCode="0.0000">
                  <c:v>0.84749248747738182</c:v>
                </c:pt>
                <c:pt idx="113" formatCode="0.0000">
                  <c:v>0.83487496813786788</c:v>
                </c:pt>
                <c:pt idx="114" formatCode="0.0000">
                  <c:v>0.82244529918834008</c:v>
                </c:pt>
                <c:pt idx="115" formatCode="0.0000">
                  <c:v>0.8102006839008471</c:v>
                </c:pt>
                <c:pt idx="116" formatCode="0.0000">
                  <c:v>0.7981383671852913</c:v>
                </c:pt>
                <c:pt idx="117" formatCode="0.0000">
                  <c:v>0.78625563496952378</c:v>
                </c:pt>
                <c:pt idx="118" formatCode="0.0000">
                  <c:v>0.77454981358866515</c:v>
                </c:pt>
                <c:pt idx="119" formatCode="0.0000">
                  <c:v>0.76301826918352078</c:v>
                </c:pt>
                <c:pt idx="120" formatCode="0.0000">
                  <c:v>0.75165840710794973</c:v>
                </c:pt>
                <c:pt idx="121" formatCode="0.0000">
                  <c:v>1.4604676713450608</c:v>
                </c:pt>
                <c:pt idx="122" formatCode="0.0000">
                  <c:v>1.4387241404463014</c:v>
                </c:pt>
                <c:pt idx="123" formatCode="0.0000">
                  <c:v>1.4173043285488047</c:v>
                </c:pt>
                <c:pt idx="124" formatCode="0.0000">
                  <c:v>1.3962034161045296</c:v>
                </c:pt>
                <c:pt idx="125" formatCode="0.0000">
                  <c:v>1.3754166553191554</c:v>
                </c:pt>
                <c:pt idx="126" formatCode="0.0000">
                  <c:v>1.3549393690838101</c:v>
                </c:pt>
                <c:pt idx="127" formatCode="0.0000">
                  <c:v>1.3347669499227024</c:v>
                </c:pt>
                <c:pt idx="128" formatCode="0.0000">
                  <c:v>1.3148948589564173</c:v>
                </c:pt>
                <c:pt idx="129" formatCode="0.0000">
                  <c:v>1.2953186248806516</c:v>
                </c:pt>
                <c:pt idx="130" formatCode="0.0000">
                  <c:v>1.2760338429601508</c:v>
                </c:pt>
                <c:pt idx="131" formatCode="0.0000">
                  <c:v>1.2570361740376241</c:v>
                </c:pt>
                <c:pt idx="132" formatCode="0.0000">
                  <c:v>1.2383213435574167</c:v>
                </c:pt>
                <c:pt idx="133" formatCode="0.0000">
                  <c:v>1.2198851406037177</c:v>
                </c:pt>
                <c:pt idx="134" formatCode="0.0000">
                  <c:v>1.201723416953083</c:v>
                </c:pt>
                <c:pt idx="135" formatCode="0.0000">
                  <c:v>1.1838320861410716</c:v>
                </c:pt>
                <c:pt idx="136" formatCode="0.0000">
                  <c:v>1.166207122542771</c:v>
                </c:pt>
                <c:pt idx="137" formatCode="0.0000">
                  <c:v>1.1488445604670159</c:v>
                </c:pt>
                <c:pt idx="138" formatCode="0.0000">
                  <c:v>1.13174049326409</c:v>
                </c:pt>
                <c:pt idx="139" formatCode="0.0000">
                  <c:v>1.1148910724467145</c:v>
                </c:pt>
                <c:pt idx="140" formatCode="0.0000">
                  <c:v>1.0982925068241216</c:v>
                </c:pt>
                <c:pt idx="141" formatCode="0.0000">
                  <c:v>1.0819410616490206</c:v>
                </c:pt>
                <c:pt idx="142" formatCode="0.0000">
                  <c:v>1.0658330577772634</c:v>
                </c:pt>
                <c:pt idx="143" formatCode="0.0000">
                  <c:v>1.0499648708400231</c:v>
                </c:pt>
                <c:pt idx="144" formatCode="0.0000">
                  <c:v>1.0343329304282944</c:v>
                </c:pt>
                <c:pt idx="145" formatCode="0.0000">
                  <c:v>1.0189337192895369</c:v>
                </c:pt>
                <c:pt idx="146" formatCode="0.0000">
                  <c:v>1.0037637725362782</c:v>
                </c:pt>
                <c:pt idx="147" formatCode="0.0000">
                  <c:v>0.98881967686650052</c:v>
                </c:pt>
                <c:pt idx="148" formatCode="0.0000">
                  <c:v>0.97409806979563207</c:v>
                </c:pt>
                <c:pt idx="149" formatCode="0.0000">
                  <c:v>0.95959563889997468</c:v>
                </c:pt>
                <c:pt idx="150" formatCode="0.0000">
                  <c:v>0.9453091210713942</c:v>
                </c:pt>
                <c:pt idx="151" formatCode="0.0000">
                  <c:v>0.93123530178310765</c:v>
                </c:pt>
                <c:pt idx="152" formatCode="0.0000">
                  <c:v>0.91737101436640056</c:v>
                </c:pt>
                <c:pt idx="153" formatCode="0.0000">
                  <c:v>0.90371313929811392</c:v>
                </c:pt>
                <c:pt idx="154" formatCode="0.0000">
                  <c:v>0.89025860349873787</c:v>
                </c:pt>
                <c:pt idx="155" formatCode="0.0000">
                  <c:v>0.87700437964095546</c:v>
                </c:pt>
                <c:pt idx="156" formatCode="0.0000">
                  <c:v>0.86394748546848255</c:v>
                </c:pt>
                <c:pt idx="157" formatCode="0.0000">
                  <c:v>0.85108498312504577</c:v>
                </c:pt>
                <c:pt idx="158" formatCode="0.0000">
                  <c:v>0.83841397849335353</c:v>
                </c:pt>
                <c:pt idx="159" formatCode="0.0000">
                  <c:v>0.82593162054390812</c:v>
                </c:pt>
                <c:pt idx="160" formatCode="0.0000">
                  <c:v>0.81363510069351008</c:v>
                </c:pt>
                <c:pt idx="161" formatCode="0.0000">
                  <c:v>0.80152165217331683</c:v>
                </c:pt>
                <c:pt idx="162" formatCode="0.0000">
                  <c:v>0.78958854940630774</c:v>
                </c:pt>
                <c:pt idx="163" formatCode="0.0000">
                  <c:v>0.77783310739401634</c:v>
                </c:pt>
                <c:pt idx="164" formatCode="0.0000">
                  <c:v>0.76625268111239664</c:v>
                </c:pt>
                <c:pt idx="165" formatCode="0.0000">
                  <c:v>0.75484466491668023</c:v>
                </c:pt>
                <c:pt idx="166" formatCode="0.0000">
                  <c:v>0.74360649195509465</c:v>
                </c:pt>
                <c:pt idx="167" formatCode="0.0000">
                  <c:v>0.73253563359131246</c:v>
                </c:pt>
                <c:pt idx="168" formatCode="0.0000">
                  <c:v>0.72162959883549616</c:v>
                </c:pt>
                <c:pt idx="169" formatCode="0.0000">
                  <c:v>0.71088593378381548</c:v>
                </c:pt>
                <c:pt idx="170" formatCode="0.0000">
                  <c:v>0.70030222106630891</c:v>
                </c:pt>
                <c:pt idx="171" formatCode="0.0000">
                  <c:v>0.68987607930296424</c:v>
                </c:pt>
                <c:pt idx="172" formatCode="0.0000">
                  <c:v>0.67960516256789938</c:v>
                </c:pt>
                <c:pt idx="173" formatCode="0.0000">
                  <c:v>0.66948715986151797</c:v>
                </c:pt>
                <c:pt idx="174" formatCode="0.0000">
                  <c:v>0.65951979459052557</c:v>
                </c:pt>
                <c:pt idx="175" formatCode="0.0000">
                  <c:v>0.64970082405568608</c:v>
                </c:pt>
                <c:pt idx="176" formatCode="0.0000">
                  <c:v>0.64002803894720506</c:v>
                </c:pt>
                <c:pt idx="177" formatCode="0.0000">
                  <c:v>0.63049926284762559</c:v>
                </c:pt>
                <c:pt idx="178" formatCode="0.0000">
                  <c:v>0.62111235174212576</c:v>
                </c:pt>
                <c:pt idx="179" formatCode="0.0000">
                  <c:v>0.61186519353610502</c:v>
                </c:pt>
                <c:pt idx="180" formatCode="0.0000">
                  <c:v>0.60275570757995567</c:v>
                </c:pt>
                <c:pt idx="181" formatCode="0.0000">
                  <c:v>0.59378184420090663</c:v>
                </c:pt>
                <c:pt idx="182" formatCode="0.0000">
                  <c:v>0.58494158424183862</c:v>
                </c:pt>
                <c:pt idx="183" formatCode="0.0000">
                  <c:v>0.57623293860696578</c:v>
                </c:pt>
                <c:pt idx="184" formatCode="0.0000">
                  <c:v>0.56765394781428058</c:v>
                </c:pt>
                <c:pt idx="185" formatCode="0.0000">
                  <c:v>0.55920268155466157</c:v>
                </c:pt>
                <c:pt idx="186" formatCode="0.0000">
                  <c:v>0.55087723825754642</c:v>
                </c:pt>
                <c:pt idx="187" formatCode="0.0000">
                  <c:v>0.54267574466307011</c:v>
                </c:pt>
                <c:pt idx="188" formatCode="0.0000">
                  <c:v>0.53459635540057326</c:v>
                </c:pt>
                <c:pt idx="189" formatCode="0.0000">
                  <c:v>0.52663725257338689</c:v>
                </c:pt>
                <c:pt idx="190" formatCode="0.0000">
                  <c:v>0.51879664534979708</c:v>
                </c:pt>
                <c:pt idx="191" formatCode="0.0000">
                  <c:v>0.51107276956010084</c:v>
                </c:pt>
                <c:pt idx="192" formatCode="0.0000">
                  <c:v>0.50346388729965996</c:v>
                </c:pt>
                <c:pt idx="193" formatCode="0.0000">
                  <c:v>0.49596828653786573</c:v>
                </c:pt>
                <c:pt idx="194" formatCode="0.0000">
                  <c:v>0.48858428073292448</c:v>
                </c:pt>
                <c:pt idx="195" formatCode="0.0000">
                  <c:v>0.48131020845237837</c:v>
                </c:pt>
                <c:pt idx="196" formatCode="0.0000">
                  <c:v>0.47414443299927689</c:v>
                </c:pt>
                <c:pt idx="197" formatCode="0.0000">
                  <c:v>0.46708534204391194</c:v>
                </c:pt>
                <c:pt idx="198" formatCode="0.0000">
                  <c:v>0.4601313472610381</c:v>
                </c:pt>
                <c:pt idx="199" formatCode="0.0000">
                  <c:v>0.45328088397249156</c:v>
                </c:pt>
                <c:pt idx="200" formatCode="0.0000">
                  <c:v>0.4465324107951319</c:v>
                </c:pt>
                <c:pt idx="201" formatCode="0.0000">
                  <c:v>0.43988440929402395</c:v>
                </c:pt>
                <c:pt idx="202" formatCode="0.0000">
                  <c:v>0.43333538364078333</c:v>
                </c:pt>
                <c:pt idx="203" formatCode="0.0000">
                  <c:v>0.42688386027700931</c:v>
                </c:pt>
                <c:pt idx="204" formatCode="0.0000">
                  <c:v>0.42052838758272748</c:v>
                </c:pt>
                <c:pt idx="205" formatCode="0.0000">
                  <c:v>0.41426753554976903</c:v>
                </c:pt>
                <c:pt idx="206" formatCode="0.0000">
                  <c:v>0.40809989546001368</c:v>
                </c:pt>
                <c:pt idx="207" formatCode="0.0000">
                  <c:v>0.40202407956842112</c:v>
                </c:pt>
                <c:pt idx="208" formatCode="0.0000">
                  <c:v>0.39603872079078328</c:v>
                </c:pt>
                <c:pt idx="209" formatCode="0.0000">
                  <c:v>0.39014247239612432</c:v>
                </c:pt>
                <c:pt idx="210" formatCode="0.0000">
                  <c:v>0.38433400770368031</c:v>
                </c:pt>
                <c:pt idx="211" formatCode="0.0000">
                  <c:v>0.37861201978439091</c:v>
                </c:pt>
                <c:pt idx="212" formatCode="0.0000">
                  <c:v>0.37297522116683446</c:v>
                </c:pt>
                <c:pt idx="213" formatCode="0.0000">
                  <c:v>0.36742234354754155</c:v>
                </c:pt>
                <c:pt idx="214" formatCode="0.0000">
                  <c:v>0.36195213750562139</c:v>
                </c:pt>
                <c:pt idx="215" formatCode="0.0000">
                  <c:v>0.35656337222163714</c:v>
                </c:pt>
                <c:pt idx="216" formatCode="0.0000">
                  <c:v>0.35125483520066569</c:v>
                </c:pt>
                <c:pt idx="217" formatCode="0.0000">
                  <c:v>0.34602533199948188</c:v>
                </c:pt>
                <c:pt idx="218" formatCode="0.0000">
                  <c:v>0.34087368595780326</c:v>
                </c:pt>
                <c:pt idx="219" formatCode="0.0000">
                  <c:v>0.33579873793353687</c:v>
                </c:pt>
                <c:pt idx="220" formatCode="0.0000">
                  <c:v>0.33079934604196692</c:v>
                </c:pt>
                <c:pt idx="221" formatCode="0.0000">
                  <c:v>0.32587438539882674</c:v>
                </c:pt>
                <c:pt idx="222" formatCode="0.0000">
                  <c:v>0.32102274786719415</c:v>
                </c:pt>
                <c:pt idx="223" formatCode="0.0000">
                  <c:v>0.31624334180815661</c:v>
                </c:pt>
                <c:pt idx="224" formatCode="0.0000">
                  <c:v>0.31153509183518746</c:v>
                </c:pt>
                <c:pt idx="225" formatCode="0.0000">
                  <c:v>0.3068969385721797</c:v>
                </c:pt>
                <c:pt idx="226" formatCode="0.0000">
                  <c:v>0.30232783841508193</c:v>
                </c:pt>
                <c:pt idx="227" formatCode="0.0000">
                  <c:v>0.29782676329708263</c:v>
                </c:pt>
                <c:pt idx="228" formatCode="0.0000">
                  <c:v>0.29339270045729127</c:v>
                </c:pt>
                <c:pt idx="229" formatCode="0.0000">
                  <c:v>0.28902465221286255</c:v>
                </c:pt>
                <c:pt idx="230" formatCode="0.0000">
                  <c:v>0.28472163573451365</c:v>
                </c:pt>
                <c:pt idx="231" formatCode="0.0000">
                  <c:v>0.28048268282538336</c:v>
                </c:pt>
                <c:pt idx="232" formatCode="0.0000">
                  <c:v>0.27630683970318398</c:v>
                </c:pt>
                <c:pt idx="233" formatCode="0.0000">
                  <c:v>0.27219316678559613</c:v>
                </c:pt>
                <c:pt idx="234" formatCode="0.0000">
                  <c:v>0.26814073847885855</c:v>
                </c:pt>
                <c:pt idx="235" formatCode="0.0000">
                  <c:v>0.26414864296950591</c:v>
                </c:pt>
                <c:pt idx="236" formatCode="0.0000">
                  <c:v>0.26021598201920682</c:v>
                </c:pt>
                <c:pt idx="237" formatCode="0.0000">
                  <c:v>0.25634187076265647</c:v>
                </c:pt>
                <c:pt idx="238" formatCode="0.0000">
                  <c:v>0.25252543750847811</c:v>
                </c:pt>
                <c:pt idx="239" formatCode="0.0000">
                  <c:v>0.24876582354308885</c:v>
                </c:pt>
                <c:pt idx="240" formatCode="0.0000">
                  <c:v>0.2450621829374855</c:v>
                </c:pt>
                <c:pt idx="241" formatCode="0.0000">
                  <c:v>0.2414136823569068</c:v>
                </c:pt>
                <c:pt idx="242" formatCode="0.0000">
                  <c:v>0.23781950087333015</c:v>
                </c:pt>
                <c:pt idx="243" formatCode="0.0000">
                  <c:v>0.23427882978075848</c:v>
                </c:pt>
                <c:pt idx="244" formatCode="0.0000">
                  <c:v>0.23079087241325874</c:v>
                </c:pt>
                <c:pt idx="245" formatCode="0.0000">
                  <c:v>0.22735484396570832</c:v>
                </c:pt>
                <c:pt idx="246" formatCode="0.0000">
                  <c:v>0.22396997131721053</c:v>
                </c:pt>
                <c:pt idx="247" formatCode="0.0000">
                  <c:v>0.22063549285713957</c:v>
                </c:pt>
                <c:pt idx="248" formatCode="0.0000">
                  <c:v>0.21735065831377443</c:v>
                </c:pt>
                <c:pt idx="249" formatCode="0.0000">
                  <c:v>0.2141147285854848</c:v>
                </c:pt>
                <c:pt idx="250" formatCode="0.0000">
                  <c:v>0.2109269755744303</c:v>
                </c:pt>
                <c:pt idx="251" formatCode="0.0000">
                  <c:v>0.20778668202273479</c:v>
                </c:pt>
                <c:pt idx="252" formatCode="0.0000">
                  <c:v>0.20469314135110106</c:v>
                </c:pt>
                <c:pt idx="253" formatCode="0.0000">
                  <c:v>0.20164565749982705</c:v>
                </c:pt>
                <c:pt idx="254" formatCode="0.0000">
                  <c:v>0.19864354477218948</c:v>
                </c:pt>
                <c:pt idx="255" formatCode="0.0000">
                  <c:v>0.19568612768015936</c:v>
                </c:pt>
                <c:pt idx="256" formatCode="0.0000">
                  <c:v>0.19277274079241435</c:v>
                </c:pt>
                <c:pt idx="257" formatCode="0.0000">
                  <c:v>0.18990272858461371</c:v>
                </c:pt>
                <c:pt idx="258" formatCode="0.0000">
                  <c:v>0.18707544529190279</c:v>
                </c:pt>
                <c:pt idx="259" formatCode="0.0000">
                  <c:v>0.18429025476361294</c:v>
                </c:pt>
                <c:pt idx="260" formatCode="0.0000">
                  <c:v>0.18154653032012535</c:v>
                </c:pt>
                <c:pt idx="261" formatCode="0.0000">
                  <c:v>0.17884365461186486</c:v>
                </c:pt>
                <c:pt idx="262" formatCode="0.0000">
                  <c:v>0.17618101948039444</c:v>
                </c:pt>
                <c:pt idx="263" formatCode="0.0000">
                  <c:v>0.17355802582157626</c:v>
                </c:pt>
                <c:pt idx="264" formatCode="0.0000">
                  <c:v>0.17097408345077136</c:v>
                </c:pt>
                <c:pt idx="265" formatCode="0.0000">
                  <c:v>0.16842861097004527</c:v>
                </c:pt>
                <c:pt idx="266" formatCode="0.0000">
                  <c:v>0.16592103563735094</c:v>
                </c:pt>
                <c:pt idx="267" formatCode="0.0000">
                  <c:v>0.16345079323765965</c:v>
                </c:pt>
                <c:pt idx="268" formatCode="0.0000">
                  <c:v>0.16101732795600998</c:v>
                </c:pt>
                <c:pt idx="269" formatCode="0.0000">
                  <c:v>0.15862009225244741</c:v>
                </c:pt>
                <c:pt idx="270" formatCode="0.0000">
                  <c:v>0.15625854673882519</c:v>
                </c:pt>
                <c:pt idx="271" formatCode="0.0000">
                  <c:v>0.15393216005743987</c:v>
                </c:pt>
                <c:pt idx="272" formatCode="0.0000">
                  <c:v>0.15164040876147367</c:v>
                </c:pt>
                <c:pt idx="273" formatCode="0.0000">
                  <c:v>0.14938277719721649</c:v>
                </c:pt>
                <c:pt idx="274" formatCode="0.0000">
                  <c:v>0.14715875738804207</c:v>
                </c:pt>
                <c:pt idx="275" formatCode="0.0000">
                  <c:v>0.14496784892011066</c:v>
                </c:pt>
                <c:pt idx="276" formatCode="0.0000">
                  <c:v>0.14280955882977392</c:v>
                </c:pt>
                <c:pt idx="277" formatCode="0.0000">
                  <c:v>0.14068340149265623</c:v>
                </c:pt>
                <c:pt idx="278" formatCode="0.0000">
                  <c:v>0.13858889851438694</c:v>
                </c:pt>
                <c:pt idx="279" formatCode="0.0000">
                  <c:v>0.13652557862295972</c:v>
                </c:pt>
                <c:pt idx="280" formatCode="0.0000">
                  <c:v>0.13449297756269424</c:v>
                </c:pt>
                <c:pt idx="281" formatCode="0.0000">
                  <c:v>0.13249063798977689</c:v>
                </c:pt>
                <c:pt idx="282" formatCode="0.0000">
                  <c:v>0.13051810936935632</c:v>
                </c:pt>
                <c:pt idx="283" formatCode="0.0000">
                  <c:v>0.12857494787417123</c:v>
                </c:pt>
                <c:pt idx="284" formatCode="0.0000">
                  <c:v>0.12666071628468747</c:v>
                </c:pt>
                <c:pt idx="285" formatCode="0.0000">
                  <c:v>0.12477498389072167</c:v>
                </c:pt>
                <c:pt idx="286" formatCode="0.0000">
                  <c:v>0.12291732639452969</c:v>
                </c:pt>
                <c:pt idx="287" formatCode="0.0000">
                  <c:v>0.12108732581533785</c:v>
                </c:pt>
                <c:pt idx="288" formatCode="0.0000">
                  <c:v>0.11928457039529544</c:v>
                </c:pt>
                <c:pt idx="289" formatCode="0.0000">
                  <c:v>0.11750865450682753</c:v>
                </c:pt>
                <c:pt idx="290" formatCode="0.0000">
                  <c:v>0.11575917856136703</c:v>
                </c:pt>
                <c:pt idx="291" formatCode="0.0000">
                  <c:v>0.11403574891944551</c:v>
                </c:pt>
                <c:pt idx="292" formatCode="0.0000">
                  <c:v>0.11233797780212282</c:v>
                </c:pt>
                <c:pt idx="293" formatCode="0.0000">
                  <c:v>0.11066548320373495</c:v>
                </c:pt>
                <c:pt idx="294" formatCode="0.0000">
                  <c:v>0.10901788880594149</c:v>
                </c:pt>
                <c:pt idx="295" formatCode="0.0000">
                  <c:v>0.10739482389305201</c:v>
                </c:pt>
                <c:pt idx="296" formatCode="0.0000">
                  <c:v>0.10579592326861378</c:v>
                </c:pt>
                <c:pt idx="297" formatCode="0.0000">
                  <c:v>0.10422082717324088</c:v>
                </c:pt>
                <c:pt idx="298" formatCode="0.0000">
                  <c:v>0.10266918120366687</c:v>
                </c:pt>
                <c:pt idx="299" formatCode="0.0000">
                  <c:v>0.10114063623300255</c:v>
                </c:pt>
                <c:pt idx="300" formatCode="0.0000">
                  <c:v>9.9634848332180934E-2</c:v>
                </c:pt>
                <c:pt idx="301" formatCode="0.0000">
                  <c:v>9.8151478692571709E-2</c:v>
                </c:pt>
                <c:pt idx="302" formatCode="0.0000">
                  <c:v>9.6690193549747977E-2</c:v>
                </c:pt>
                <c:pt idx="303" formatCode="0.0000">
                  <c:v>9.5250664108387714E-2</c:v>
                </c:pt>
                <c:pt idx="304" formatCode="0.0000">
                  <c:v>9.3832566468293632E-2</c:v>
                </c:pt>
                <c:pt idx="305" formatCode="0.0000">
                  <c:v>9.2435581551514046E-2</c:v>
                </c:pt>
                <c:pt idx="306" formatCode="0.0000">
                  <c:v>9.1059395030549078E-2</c:v>
                </c:pt>
                <c:pt idx="307" formatCode="0.0000">
                  <c:v>8.9703697257625642E-2</c:v>
                </c:pt>
                <c:pt idx="308" formatCode="0.0000">
                  <c:v>8.8368183195025513E-2</c:v>
                </c:pt>
                <c:pt idx="309" formatCode="0.0000">
                  <c:v>8.7052552346450318E-2</c:v>
                </c:pt>
                <c:pt idx="310" formatCode="0.0000">
                  <c:v>8.5756508689408817E-2</c:v>
                </c:pt>
                <c:pt idx="311" formatCode="0.0000">
                  <c:v>8.4479760608610399E-2</c:v>
                </c:pt>
                <c:pt idx="312" formatCode="0.0000">
                  <c:v>8.3222020830350601E-2</c:v>
                </c:pt>
                <c:pt idx="313" formatCode="0.0000">
                  <c:v>8.1983006357873117E-2</c:v>
                </c:pt>
                <c:pt idx="314" formatCode="0.0000">
                  <c:v>8.0762438407694592E-2</c:v>
                </c:pt>
                <c:pt idx="315" formatCode="0.0000">
                  <c:v>7.95600423468769E-2</c:v>
                </c:pt>
                <c:pt idx="316" formatCode="0.0000">
                  <c:v>7.8375547631233694E-2</c:v>
                </c:pt>
                <c:pt idx="317" formatCode="0.0000">
                  <c:v>7.7208687744456828E-2</c:v>
                </c:pt>
                <c:pt idx="318" formatCode="0.0000">
                  <c:v>7.6059200138149041E-2</c:v>
                </c:pt>
                <c:pt idx="319" formatCode="0.0000">
                  <c:v>7.4926826172749511E-2</c:v>
                </c:pt>
                <c:pt idx="320" formatCode="0.0000">
                  <c:v>7.3811311059338788E-2</c:v>
                </c:pt>
                <c:pt idx="321" formatCode="0.0000">
                  <c:v>7.2712403802310199E-2</c:v>
                </c:pt>
                <c:pt idx="322" formatCode="0.0000">
                  <c:v>7.1629857142894909E-2</c:v>
                </c:pt>
                <c:pt idx="323" formatCode="0.0000">
                  <c:v>7.0563427503527482E-2</c:v>
                </c:pt>
                <c:pt idx="324" formatCode="0.0000">
                  <c:v>6.9512874933040036E-2</c:v>
                </c:pt>
                <c:pt idx="325" formatCode="0.0000">
                  <c:v>6.8477963052672175E-2</c:v>
                </c:pt>
                <c:pt idx="326" formatCode="0.0000">
                  <c:v>6.7458459002884719E-2</c:v>
                </c:pt>
                <c:pt idx="327" formatCode="0.0000">
                  <c:v>6.6454133390965453E-2</c:v>
                </c:pt>
                <c:pt idx="328" formatCode="0.0000">
                  <c:v>6.546476023941461E-2</c:v>
                </c:pt>
                <c:pt idx="329" formatCode="0.0000">
                  <c:v>6.4490116935099165E-2</c:v>
                </c:pt>
                <c:pt idx="330" formatCode="0.0000">
                  <c:v>6.3529984179163848E-2</c:v>
                </c:pt>
                <c:pt idx="331" formatCode="0.0000">
                  <c:v>6.2584145937687963E-2</c:v>
                </c:pt>
                <c:pt idx="332" formatCode="0.0000">
                  <c:v>6.165238939307692E-2</c:v>
                </c:pt>
                <c:pt idx="333" formatCode="0.0000">
                  <c:v>6.073450489617728E-2</c:v>
                </c:pt>
                <c:pt idx="334" formatCode="0.0000">
                  <c:v>5.9830285919104886E-2</c:v>
                </c:pt>
                <c:pt idx="335" formatCode="0.0000">
                  <c:v>5.8939529008775207E-2</c:v>
                </c:pt>
                <c:pt idx="336" formatCode="0.0000">
                  <c:v>5.8062033741125507E-2</c:v>
                </c:pt>
                <c:pt idx="337" formatCode="0.0000">
                  <c:v>5.7197602676018609E-2</c:v>
                </c:pt>
                <c:pt idx="338" formatCode="0.0000">
                  <c:v>5.6346041312818007E-2</c:v>
                </c:pt>
                <c:pt idx="339" formatCode="0.0000">
                  <c:v>5.5507158046624434E-2</c:v>
                </c:pt>
                <c:pt idx="340" formatCode="0.0000">
                  <c:v>5.4680764125163941E-2</c:v>
                </c:pt>
                <c:pt idx="341" formatCode="0.0000">
                  <c:v>5.3866673606317791E-2</c:v>
                </c:pt>
                <c:pt idx="342" formatCode="0.0000">
                  <c:v>5.3064703316284816E-2</c:v>
                </c:pt>
                <c:pt idx="343" formatCode="0.0000">
                  <c:v>5.2274672808366396E-2</c:v>
                </c:pt>
                <c:pt idx="344" formatCode="0.0000">
                  <c:v>5.1496404322365283E-2</c:v>
                </c:pt>
                <c:pt idx="345" formatCode="0.0000">
                  <c:v>5.0729722744588798E-2</c:v>
                </c:pt>
                <c:pt idx="346" formatCode="0.0000">
                  <c:v>4.9974455568447457E-2</c:v>
                </c:pt>
                <c:pt idx="347" formatCode="0.0000">
                  <c:v>4.9230432855640341E-2</c:v>
                </c:pt>
                <c:pt idx="348" formatCode="0.0000">
                  <c:v>4.8497487197918195E-2</c:v>
                </c:pt>
                <c:pt idx="349" formatCode="0.0000">
                  <c:v>4.777545367941588E-2</c:v>
                </c:pt>
                <c:pt idx="350" formatCode="0.0000">
                  <c:v>4.7064169839545644E-2</c:v>
                </c:pt>
                <c:pt idx="351" formatCode="0.0000">
                  <c:v>4.6363475636442761E-2</c:v>
                </c:pt>
                <c:pt idx="352" formatCode="0.0000">
                  <c:v>4.5673213410955461E-2</c:v>
                </c:pt>
                <c:pt idx="353" formatCode="0.0000">
                  <c:v>4.4993227851170943E-2</c:v>
                </c:pt>
                <c:pt idx="354" formatCode="0.0000">
                  <c:v>4.4323365957469531E-2</c:v>
                </c:pt>
                <c:pt idx="355" formatCode="0.0000">
                  <c:v>4.3663477008099152E-2</c:v>
                </c:pt>
                <c:pt idx="356" formatCode="0.0000">
                  <c:v>4.3013412525262286E-2</c:v>
                </c:pt>
                <c:pt idx="357" formatCode="0.0000">
                  <c:v>4.2373026241707794E-2</c:v>
                </c:pt>
                <c:pt idx="358" formatCode="0.0000">
                  <c:v>4.1742174067820229E-2</c:v>
                </c:pt>
                <c:pt idx="359" formatCode="0.0000">
                  <c:v>4.1120714059199037E-2</c:v>
                </c:pt>
                <c:pt idx="360" formatCode="0.0000">
                  <c:v>4.0508506384720477E-2</c:v>
                </c:pt>
                <c:pt idx="361" formatCode="0.0000">
                  <c:v>3.9905413295075035E-2</c:v>
                </c:pt>
                <c:pt idx="362" formatCode="0.0000">
                  <c:v>3.9311299091773208E-2</c:v>
                </c:pt>
                <c:pt idx="363" formatCode="0.0000">
                  <c:v>3.872603009661281E-2</c:v>
                </c:pt>
                <c:pt idx="364" formatCode="0.0000">
                  <c:v>3.8149474621600815E-2</c:v>
                </c:pt>
                <c:pt idx="365" formatCode="0.0000">
                  <c:v>3.7581502939322983E-2</c:v>
                </c:pt>
                <c:pt idx="366" formatCode="0.0000">
                  <c:v>3.7021987253754655E-2</c:v>
                </c:pt>
                <c:pt idx="367" formatCode="0.0000">
                  <c:v>3.6470801671506112E-2</c:v>
                </c:pt>
                <c:pt idx="368" formatCode="0.0000">
                  <c:v>3.5927822173495993E-2</c:v>
                </c:pt>
                <c:pt idx="369" formatCode="0.0000">
                  <c:v>3.5392926587046548E-2</c:v>
                </c:pt>
                <c:pt idx="370" formatCode="0.0000">
                  <c:v>3.4865994558394224E-2</c:v>
                </c:pt>
                <c:pt idx="371" formatCode="0.0000">
                  <c:v>3.4346907525609552E-2</c:v>
                </c:pt>
                <c:pt idx="372" formatCode="0.0000">
                  <c:v>3.383554869192025E-2</c:v>
                </c:pt>
                <c:pt idx="373" formatCode="0.0000">
                  <c:v>3.3331802999431434E-2</c:v>
                </c:pt>
                <c:pt idx="374" formatCode="0.0000">
                  <c:v>3.2835557103237066E-2</c:v>
                </c:pt>
                <c:pt idx="375" formatCode="0.0000">
                  <c:v>3.2346699345916975E-2</c:v>
                </c:pt>
                <c:pt idx="376" formatCode="0.0000">
                  <c:v>3.1865119732413391E-2</c:v>
                </c:pt>
                <c:pt idx="377" formatCode="0.0000">
                  <c:v>3.1390709905281568E-2</c:v>
                </c:pt>
                <c:pt idx="378" formatCode="0.0000">
                  <c:v>3.0923363120308998E-2</c:v>
                </c:pt>
                <c:pt idx="379" formatCode="0.0000">
                  <c:v>3.0462974222497399E-2</c:v>
                </c:pt>
                <c:pt idx="380" formatCode="0.0000">
                  <c:v>3.0009439622402507E-2</c:v>
                </c:pt>
                <c:pt idx="381" formatCode="0.0000">
                  <c:v>2.9562657272825928E-2</c:v>
                </c:pt>
                <c:pt idx="382" formatCode="0.0000">
                  <c:v>2.912252664585413E-2</c:v>
                </c:pt>
                <c:pt idx="383" formatCode="0.0000">
                  <c:v>2.8688948710239234E-2</c:v>
                </c:pt>
                <c:pt idx="384" formatCode="0.0000">
                  <c:v>2.8261825909116543E-2</c:v>
                </c:pt>
                <c:pt idx="385" formatCode="0.0000">
                  <c:v>2.7841062138053888E-2</c:v>
                </c:pt>
                <c:pt idx="386" formatCode="0.0000">
                  <c:v>2.7426562723427646E-2</c:v>
                </c:pt>
                <c:pt idx="387" formatCode="0.0000">
                  <c:v>2.7018234401120861E-2</c:v>
                </c:pt>
                <c:pt idx="388" formatCode="0.0000">
                  <c:v>2.6615985295538359E-2</c:v>
                </c:pt>
                <c:pt idx="389" formatCode="0.0000">
                  <c:v>2.6219724898934378E-2</c:v>
                </c:pt>
                <c:pt idx="390" formatCode="0.0000">
                  <c:v>2.5829364051047958E-2</c:v>
                </c:pt>
                <c:pt idx="391" formatCode="0.0000">
                  <c:v>2.5444814919041468E-2</c:v>
                </c:pt>
                <c:pt idx="392" formatCode="0.0000">
                  <c:v>2.5065990977737877E-2</c:v>
                </c:pt>
                <c:pt idx="393" formatCode="0.0000">
                  <c:v>2.4692806990152236E-2</c:v>
                </c:pt>
                <c:pt idx="394" formatCode="0.0000">
                  <c:v>2.4325178988312917E-2</c:v>
                </c:pt>
                <c:pt idx="395" formatCode="0.0000">
                  <c:v>2.3963024254368602E-2</c:v>
                </c:pt>
                <c:pt idx="396" formatCode="0.0000">
                  <c:v>2.3606261301976284E-2</c:v>
                </c:pt>
                <c:pt idx="397" formatCode="0.0000">
                  <c:v>2.3254809857966567E-2</c:v>
                </c:pt>
                <c:pt idx="398" formatCode="0.0000">
                  <c:v>2.290859084428187E-2</c:v>
                </c:pt>
                <c:pt idx="399" formatCode="0.0000">
                  <c:v>2.2567526360183464E-2</c:v>
                </c:pt>
                <c:pt idx="400" formatCode="0.0000">
                  <c:v>2.223153966472358E-2</c:v>
                </c:pt>
                <c:pt idx="401" formatCode="0.0000">
                  <c:v>2.1900555159478259E-2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5-4FB1-80D2-185938FB1D2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'sovr-effetti'!$B$15:$B$415</c:f>
              <c:numCache>
                <c:formatCode>General</c:formatCode>
                <c:ptCount val="4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</c:numCache>
            </c:numRef>
          </c:cat>
          <c:val>
            <c:numRef>
              <c:f>'sovr-effetti'!$D$15:$D$415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0.00000">
                  <c:v>0.5099999999999999</c:v>
                </c:pt>
                <c:pt idx="41" formatCode="0.00000">
                  <c:v>0.50240708919756183</c:v>
                </c:pt>
                <c:pt idx="42" formatCode="0.00000">
                  <c:v>0.49492722210973905</c:v>
                </c:pt>
                <c:pt idx="43" formatCode="0.00000">
                  <c:v>0.48755871573488091</c:v>
                </c:pt>
                <c:pt idx="44" formatCode="0.00000">
                  <c:v>0.48029991212796674</c:v>
                </c:pt>
                <c:pt idx="45" formatCode="0.00000">
                  <c:v>0.4731491780275619</c:v>
                </c:pt>
                <c:pt idx="46" formatCode="0.00000">
                  <c:v>0.46610490448832637</c:v>
                </c:pt>
                <c:pt idx="47" formatCode="0.00000">
                  <c:v>0.45916550651899546</c:v>
                </c:pt>
                <c:pt idx="48" formatCode="0.00000">
                  <c:v>0.45232942272575044</c:v>
                </c:pt>
                <c:pt idx="49" formatCode="0.00000">
                  <c:v>0.44559511496089765</c:v>
                </c:pt>
                <c:pt idx="50" formatCode="0.00000">
                  <c:v>0.43896106797677958</c:v>
                </c:pt>
                <c:pt idx="51" formatCode="0.00000">
                  <c:v>0.4324257890848372</c:v>
                </c:pt>
                <c:pt idx="52" formatCode="0.00000">
                  <c:v>0.42598780781974888</c:v>
                </c:pt>
                <c:pt idx="53" formatCode="0.00000">
                  <c:v>0.41964567560856952</c:v>
                </c:pt>
                <c:pt idx="54" formatCode="0.00000">
                  <c:v>0.41339796544479562</c:v>
                </c:pt>
                <c:pt idx="55" formatCode="0.00000">
                  <c:v>0.40724327156728252</c:v>
                </c:pt>
                <c:pt idx="56" formatCode="0.00000">
                  <c:v>0.40118020914394248</c:v>
                </c:pt>
                <c:pt idx="57" formatCode="0.00000">
                  <c:v>0.39520741396015152</c:v>
                </c:pt>
                <c:pt idx="58" formatCode="0.00000">
                  <c:v>0.38932354211179532</c:v>
                </c:pt>
                <c:pt idx="59" formatCode="0.00000">
                  <c:v>0.38352726970288542</c:v>
                </c:pt>
                <c:pt idx="60" formatCode="0.00000">
                  <c:v>0.37781729254767638</c:v>
                </c:pt>
                <c:pt idx="61" formatCode="0.00000">
                  <c:v>0.37219232587721929</c:v>
                </c:pt>
                <c:pt idx="62" formatCode="0.00000">
                  <c:v>0.36665110405028267</c:v>
                </c:pt>
                <c:pt idx="63" formatCode="0.00000">
                  <c:v>0.36119238026857831</c:v>
                </c:pt>
                <c:pt idx="64" formatCode="0.00000">
                  <c:v>0.35581492629622619</c:v>
                </c:pt>
                <c:pt idx="65" formatCode="0.00000">
                  <c:v>0.35051753218339615</c:v>
                </c:pt>
                <c:pt idx="66" formatCode="0.00000">
                  <c:v>0.34529900599406432</c:v>
                </c:pt>
                <c:pt idx="67" formatCode="0.00000">
                  <c:v>0.34015817353782229</c:v>
                </c:pt>
                <c:pt idx="68" formatCode="0.00000">
                  <c:v>0.33509387810567937</c:v>
                </c:pt>
                <c:pt idx="69" formatCode="0.00000">
                  <c:v>0.33010498020979806</c:v>
                </c:pt>
                <c:pt idx="70" formatCode="0.00000">
                  <c:v>0.32519035732710483</c:v>
                </c:pt>
                <c:pt idx="71" formatCode="0.00000">
                  <c:v>0.32034890364671725</c:v>
                </c:pt>
                <c:pt idx="72" formatCode="0.00000">
                  <c:v>0.31557952982113224</c:v>
                </c:pt>
                <c:pt idx="73" formatCode="0.00000">
                  <c:v>0.31088116272111821</c:v>
                </c:pt>
                <c:pt idx="74" formatCode="0.00000">
                  <c:v>0.3062527451942561</c:v>
                </c:pt>
                <c:pt idx="75" formatCode="0.00000">
                  <c:v>0.30169323582707619</c:v>
                </c:pt>
                <c:pt idx="76" formatCode="0.00000">
                  <c:v>0.29720160871073525</c:v>
                </c:pt>
                <c:pt idx="77" formatCode="0.00000">
                  <c:v>0.29277685321018293</c:v>
                </c:pt>
                <c:pt idx="78" formatCode="0.00000">
                  <c:v>0.28841797373676442</c:v>
                </c:pt>
                <c:pt idx="79" formatCode="0.00000">
                  <c:v>0.2841239895242092</c:v>
                </c:pt>
                <c:pt idx="80" formatCode="0.00000">
                  <c:v>0.27989393440795401</c:v>
                </c:pt>
                <c:pt idx="81" formatCode="0.00000">
                  <c:v>0.27572685660775192</c:v>
                </c:pt>
                <c:pt idx="82" formatCode="0.00000">
                  <c:v>0.27162181851351808</c:v>
                </c:pt>
                <c:pt idx="83" formatCode="0.00000">
                  <c:v>0.26757789647436292</c:v>
                </c:pt>
                <c:pt idx="84" formatCode="0.00000">
                  <c:v>0.26359418059076711</c:v>
                </c:pt>
                <c:pt idx="85" formatCode="0.00000">
                  <c:v>0.25966977450985063</c:v>
                </c:pt>
                <c:pt idx="86" formatCode="0.00000">
                  <c:v>0.2558037952236889</c:v>
                </c:pt>
                <c:pt idx="87" formatCode="0.00000">
                  <c:v>0.25199537287063278</c:v>
                </c:pt>
                <c:pt idx="88" formatCode="0.00000">
                  <c:v>0.24824365053958611</c:v>
                </c:pt>
                <c:pt idx="89" formatCode="0.00000">
                  <c:v>0.24454778407719654</c:v>
                </c:pt>
                <c:pt idx="90" formatCode="0.00000">
                  <c:v>0.24090694189791806</c:v>
                </c:pt>
                <c:pt idx="91" formatCode="0.00000">
                  <c:v>0.23732030479690042</c:v>
                </c:pt>
                <c:pt idx="92" formatCode="0.00000">
                  <c:v>0.23378706576566455</c:v>
                </c:pt>
                <c:pt idx="93" formatCode="0.00000">
                  <c:v>0.23030642981052263</c:v>
                </c:pt>
                <c:pt idx="94" formatCode="0.00000">
                  <c:v>0.22687761377370053</c:v>
                </c:pt>
                <c:pt idx="95" formatCode="0.00000">
                  <c:v>0.22349984615712468</c:v>
                </c:pt>
                <c:pt idx="96" formatCode="0.00000">
                  <c:v>0.22017236694883124</c:v>
                </c:pt>
                <c:pt idx="97" formatCode="0.00000">
                  <c:v>0.21689442745196039</c:v>
                </c:pt>
                <c:pt idx="98" formatCode="0.00000">
                  <c:v>0.21366529011629651</c:v>
                </c:pt>
                <c:pt idx="99" formatCode="0.00000">
                  <c:v>0.21048422837231592</c:v>
                </c:pt>
                <c:pt idx="100" formatCode="0.00000">
                  <c:v>0.20735052646770616</c:v>
                </c:pt>
                <c:pt idx="101" formatCode="0.00000">
                  <c:v>0.20426347930631822</c:v>
                </c:pt>
                <c:pt idx="102" formatCode="0.00000">
                  <c:v>0.20122239228951719</c:v>
                </c:pt>
                <c:pt idx="103" formatCode="0.00000">
                  <c:v>0.19822658115989464</c:v>
                </c:pt>
                <c:pt idx="104" formatCode="0.00000">
                  <c:v>0.19527537184730775</c:v>
                </c:pt>
                <c:pt idx="105" formatCode="0.00000">
                  <c:v>0.19236810031721063</c:v>
                </c:pt>
                <c:pt idx="106" formatCode="0.00000">
                  <c:v>0.18950411242124393</c:v>
                </c:pt>
                <c:pt idx="107" formatCode="0.00000">
                  <c:v>0.18668276375004847</c:v>
                </c:pt>
                <c:pt idx="108" formatCode="0.00000">
                  <c:v>0.18390341948827052</c:v>
                </c:pt>
                <c:pt idx="109" formatCode="0.00000">
                  <c:v>0.18116545427172587</c:v>
                </c:pt>
                <c:pt idx="110" formatCode="0.00000">
                  <c:v>0.17846825204668987</c:v>
                </c:pt>
                <c:pt idx="111" formatCode="0.00000">
                  <c:v>0.17581120593128291</c:v>
                </c:pt>
                <c:pt idx="112" formatCode="0.00000">
                  <c:v>0.17319371807891959</c:v>
                </c:pt>
                <c:pt idx="113" formatCode="0.00000">
                  <c:v>0.17061519954379048</c:v>
                </c:pt>
                <c:pt idx="114" formatCode="0.00000">
                  <c:v>0.16807507014834705</c:v>
                </c:pt>
                <c:pt idx="115" formatCode="0.00000">
                  <c:v>0.16557275835275898</c:v>
                </c:pt>
                <c:pt idx="116" formatCode="0.00000">
                  <c:v>0.16310770112631559</c:v>
                </c:pt>
                <c:pt idx="117" formatCode="0.00000">
                  <c:v>0.16067934382074142</c:v>
                </c:pt>
                <c:pt idx="118" formatCode="0.00000">
                  <c:v>0.15828714004539796</c:v>
                </c:pt>
                <c:pt idx="119" formatCode="0.00000">
                  <c:v>0.1559305515443436</c:v>
                </c:pt>
                <c:pt idx="120" formatCode="0.00000">
                  <c:v>0.15360904807522369</c:v>
                </c:pt>
                <c:pt idx="121" formatCode="0.00000">
                  <c:v>0.15132210728996373</c:v>
                </c:pt>
                <c:pt idx="122" formatCode="0.00000">
                  <c:v>0.1490692146172389</c:v>
                </c:pt>
                <c:pt idx="123" formatCode="0.00000">
                  <c:v>0.14684986314669343</c:v>
                </c:pt>
                <c:pt idx="124" formatCode="0.00000">
                  <c:v>0.14466355351488347</c:v>
                </c:pt>
                <c:pt idx="125" formatCode="0.00000">
                  <c:v>0.14250979379291837</c:v>
                </c:pt>
                <c:pt idx="126" formatCode="0.00000">
                  <c:v>0.14038809937577432</c:v>
                </c:pt>
                <c:pt idx="127" formatCode="0.00000">
                  <c:v>0.13829799287325653</c:v>
                </c:pt>
                <c:pt idx="128" formatCode="0.00000">
                  <c:v>0.13623900400258429</c:v>
                </c:pt>
                <c:pt idx="129" formatCode="0.00000">
                  <c:v>0.13421066948257521</c:v>
                </c:pt>
                <c:pt idx="130" formatCode="0.00000">
                  <c:v>0.13221253292940527</c:v>
                </c:pt>
                <c:pt idx="131" formatCode="0.00000">
                  <c:v>0.13024414475392024</c:v>
                </c:pt>
                <c:pt idx="132" formatCode="0.00000">
                  <c:v>0.12830506206047645</c:v>
                </c:pt>
                <c:pt idx="133" formatCode="0.00000">
                  <c:v>0.12639484854728722</c:v>
                </c:pt>
                <c:pt idx="134" formatCode="0.00000">
                  <c:v>0.1245130744082535</c:v>
                </c:pt>
                <c:pt idx="135" formatCode="0.00000">
                  <c:v>0.12265931623625506</c:v>
                </c:pt>
                <c:pt idx="136" formatCode="0.00000">
                  <c:v>0.12083315692788268</c:v>
                </c:pt>
                <c:pt idx="137" formatCode="0.00000">
                  <c:v>0.11903418558958777</c:v>
                </c:pt>
                <c:pt idx="138" formatCode="0.00000">
                  <c:v>0.11726199744522972</c:v>
                </c:pt>
                <c:pt idx="139" formatCode="0.00000">
                  <c:v>0.11551619374499965</c:v>
                </c:pt>
                <c:pt idx="140" formatCode="0.00000">
                  <c:v>0.11379638167569978</c:v>
                </c:pt>
                <c:pt idx="141" formatCode="0.00000">
                  <c:v>0.11210217427235904</c:v>
                </c:pt>
                <c:pt idx="142" formatCode="0.00000">
                  <c:v>0.11043319033116418</c:v>
                </c:pt>
                <c:pt idx="143" formatCode="0.00000">
                  <c:v>0.10878905432368734</c:v>
                </c:pt>
                <c:pt idx="144" formatCode="0.00000">
                  <c:v>0.10716939631239059</c:v>
                </c:pt>
                <c:pt idx="145" formatCode="0.00000">
                  <c:v>0.10557385186738839</c:v>
                </c:pt>
                <c:pt idx="146" formatCode="0.00000">
                  <c:v>0.10400206198444942</c:v>
                </c:pt>
                <c:pt idx="147" formatCode="0.00000">
                  <c:v>0.10245367300421891</c:v>
                </c:pt>
                <c:pt idx="148" formatCode="0.00000">
                  <c:v>0.10092833653264405</c:v>
                </c:pt>
                <c:pt idx="149" formatCode="0.00000">
                  <c:v>9.9425709362583617E-2</c:v>
                </c:pt>
                <c:pt idx="150" formatCode="0.00000">
                  <c:v>9.7945453396585141E-2</c:v>
                </c:pt>
                <c:pt idx="151" formatCode="0.00000">
                  <c:v>9.6487235570811389E-2</c:v>
                </c:pt>
                <c:pt idx="152" formatCode="0.00000">
                  <c:v>9.5050727780099639E-2</c:v>
                </c:pt>
                <c:pt idx="153" formatCode="0.00000">
                  <c:v>9.363560680413667E-2</c:v>
                </c:pt>
                <c:pt idx="154" formatCode="0.00000">
                  <c:v>9.2241554234732792E-2</c:v>
                </c:pt>
                <c:pt idx="155" formatCode="0.00000">
                  <c:v>9.0868256404178713E-2</c:v>
                </c:pt>
                <c:pt idx="156" formatCode="0.00000">
                  <c:v>8.9515404314668937E-2</c:v>
                </c:pt>
                <c:pt idx="157" formatCode="0.00000">
                  <c:v>8.8182693568775894E-2</c:v>
                </c:pt>
                <c:pt idx="158" formatCode="0.00000">
                  <c:v>8.6869824300959339E-2</c:v>
                </c:pt>
                <c:pt idx="159" formatCode="0.00000">
                  <c:v>8.5576501110095321E-2</c:v>
                </c:pt>
                <c:pt idx="160" formatCode="0.00000">
                  <c:v>8.4302432993009643E-2</c:v>
                </c:pt>
                <c:pt idx="161" formatCode="0.00000">
                  <c:v>8.3047333279000962E-2</c:v>
                </c:pt>
                <c:pt idx="162" formatCode="0.00000">
                  <c:v>8.1810919565338605E-2</c:v>
                </c:pt>
                <c:pt idx="163" formatCode="0.00000">
                  <c:v>8.0592913653720843E-2</c:v>
                </c:pt>
                <c:pt idx="164" formatCode="0.00000">
                  <c:v>7.9393041487679075E-2</c:v>
                </c:pt>
                <c:pt idx="165" formatCode="0.00000">
                  <c:v>7.8211033090913928E-2</c:v>
                </c:pt>
                <c:pt idx="166" formatCode="0.00000">
                  <c:v>7.7046622506549534E-2</c:v>
                </c:pt>
                <c:pt idx="167" formatCode="0.00000">
                  <c:v>7.5899547737291989E-2</c:v>
                </c:pt>
                <c:pt idx="168" formatCode="0.00000">
                  <c:v>7.4769550686478906E-2</c:v>
                </c:pt>
                <c:pt idx="169" formatCode="0.00000">
                  <c:v>7.3656377100006748E-2</c:v>
                </c:pt>
                <c:pt idx="170" formatCode="0.00000">
                  <c:v>7.2559776509122223E-2</c:v>
                </c:pt>
                <c:pt idx="171" formatCode="0.00000">
                  <c:v>7.1479502174066137E-2</c:v>
                </c:pt>
                <c:pt idx="172" formatCode="0.00000">
                  <c:v>7.0415311028555624E-2</c:v>
                </c:pt>
                <c:pt idx="173" formatCode="0.00000">
                  <c:v>6.9366963625093328E-2</c:v>
                </c:pt>
                <c:pt idx="174" formatCode="0.00000">
                  <c:v>6.8334224081090758E-2</c:v>
                </c:pt>
                <c:pt idx="175" formatCode="0.00000">
                  <c:v>6.7316860025793623E-2</c:v>
                </c:pt>
                <c:pt idx="176" formatCode="0.00000">
                  <c:v>6.6314642547997432E-2</c:v>
                </c:pt>
                <c:pt idx="177" formatCode="0.00000">
                  <c:v>6.5327346144541526E-2</c:v>
                </c:pt>
                <c:pt idx="178" formatCode="0.00000">
                  <c:v>6.4354748669569944E-2</c:v>
                </c:pt>
                <c:pt idx="179" formatCode="0.00000">
                  <c:v>6.3396631284547617E-2</c:v>
                </c:pt>
                <c:pt idx="180" formatCode="0.00000">
                  <c:v>6.2452778409020908E-2</c:v>
                </c:pt>
                <c:pt idx="181" formatCode="0.00000">
                  <c:v>6.1522977672110846E-2</c:v>
                </c:pt>
                <c:pt idx="182" formatCode="0.00000">
                  <c:v>6.0607019864729023E-2</c:v>
                </c:pt>
                <c:pt idx="183" formatCode="0.00000">
                  <c:v>5.970469889250455E-2</c:v>
                </c:pt>
                <c:pt idx="184" formatCode="0.00000">
                  <c:v>5.8815811729411957E-2</c:v>
                </c:pt>
                <c:pt idx="185" formatCode="0.00000">
                  <c:v>5.7940158372089566E-2</c:v>
                </c:pt>
                <c:pt idx="186" formatCode="0.00000">
                  <c:v>5.7077541794837774E-2</c:v>
                </c:pt>
                <c:pt idx="187" formatCode="0.00000">
                  <c:v>5.6227767905287503E-2</c:v>
                </c:pt>
                <c:pt idx="188" formatCode="0.00000">
                  <c:v>5.53906455007286E-2</c:v>
                </c:pt>
                <c:pt idx="189" formatCode="0.00000">
                  <c:v>5.4565986225088382E-2</c:v>
                </c:pt>
                <c:pt idx="190" formatCode="0.00000">
                  <c:v>5.3753604526550813E-2</c:v>
                </c:pt>
                <c:pt idx="191" formatCode="0.00000">
                  <c:v>5.2953317615806426E-2</c:v>
                </c:pt>
                <c:pt idx="192" formatCode="0.00000">
                  <c:v>5.2164945424924086E-2</c:v>
                </c:pt>
                <c:pt idx="193" formatCode="0.00000">
                  <c:v>5.138831056683487E-2</c:v>
                </c:pt>
                <c:pt idx="194" formatCode="0.00000">
                  <c:v>5.0623238295419232E-2</c:v>
                </c:pt>
                <c:pt idx="195" formatCode="0.00000">
                  <c:v>4.9869556466188479E-2</c:v>
                </c:pt>
                <c:pt idx="196" formatCode="0.00000">
                  <c:v>4.9127095497551385E-2</c:v>
                </c:pt>
                <c:pt idx="197" formatCode="0.00000">
                  <c:v>4.839568833265772E-2</c:v>
                </c:pt>
                <c:pt idx="198" formatCode="0.00000">
                  <c:v>4.7675170401809755E-2</c:v>
                </c:pt>
                <c:pt idx="199" formatCode="0.00000">
                  <c:v>4.6965379585433301E-2</c:v>
                </c:pt>
                <c:pt idx="200" formatCode="0.00000">
                  <c:v>4.6266156177600271E-2</c:v>
                </c:pt>
                <c:pt idx="201" formatCode="0.00000">
                  <c:v>4.5577342850094016E-2</c:v>
                </c:pt>
                <c:pt idx="202" formatCode="0.00000">
                  <c:v>4.4898784617009899E-2</c:v>
                </c:pt>
                <c:pt idx="203" formatCode="0.00000">
                  <c:v>4.423032879988277E-2</c:v>
                </c:pt>
                <c:pt idx="204" formatCode="0.00000">
                  <c:v>4.3571824993333688E-2</c:v>
                </c:pt>
                <c:pt idx="205" formatCode="0.00000">
                  <c:v>4.2923125031228151E-2</c:v>
                </c:pt>
                <c:pt idx="206" formatCode="0.00000">
                  <c:v>4.2284082953337923E-2</c:v>
                </c:pt>
                <c:pt idx="207" formatCode="0.00000">
                  <c:v>4.1654554972499515E-2</c:v>
                </c:pt>
                <c:pt idx="208" formatCode="0.00000">
                  <c:v>4.1034399442261393E-2</c:v>
                </c:pt>
                <c:pt idx="209" formatCode="0.00000">
                  <c:v>4.0423476825012933E-2</c:v>
                </c:pt>
                <c:pt idx="210" formatCode="0.00000">
                  <c:v>3.9821649660587939E-2</c:v>
                </c:pt>
                <c:pt idx="211" formatCode="0.00000">
                  <c:v>3.9228782535335419E-2</c:v>
                </c:pt>
                <c:pt idx="212" formatCode="0.00000">
                  <c:v>3.8644742051651013E-2</c:v>
                </c:pt>
                <c:pt idx="213" formatCode="0.00000">
                  <c:v>3.8069396797961966E-2</c:v>
                </c:pt>
                <c:pt idx="214" formatCode="0.00000">
                  <c:v>3.7502617319158917E-2</c:v>
                </c:pt>
                <c:pt idx="215" formatCode="0.00000">
                  <c:v>3.6944276087468052E-2</c:v>
                </c:pt>
                <c:pt idx="216" formatCode="0.00000">
                  <c:v>3.6394247473756691E-2</c:v>
                </c:pt>
                <c:pt idx="217" formatCode="0.00000">
                  <c:v>3.5852407719266316E-2</c:v>
                </c:pt>
                <c:pt idx="218" formatCode="0.00000">
                  <c:v>3.5318634907766246E-2</c:v>
                </c:pt>
                <c:pt idx="219" formatCode="0.00000">
                  <c:v>3.4792808938122019E-2</c:v>
                </c:pt>
                <c:pt idx="220" formatCode="0.00000">
                  <c:v>3.4274811497272163E-2</c:v>
                </c:pt>
                <c:pt idx="221" formatCode="0.00000">
                  <c:v>3.376452603360712E-2</c:v>
                </c:pt>
                <c:pt idx="222" formatCode="0.00000">
                  <c:v>3.3261837730744814E-2</c:v>
                </c:pt>
                <c:pt idx="223" formatCode="0.00000">
                  <c:v>3.2766633481696353E-2</c:v>
                </c:pt>
                <c:pt idx="224" formatCode="0.00000">
                  <c:v>3.2278801863416529E-2</c:v>
                </c:pt>
                <c:pt idx="225" formatCode="0.00000">
                  <c:v>3.1798233111733208E-2</c:v>
                </c:pt>
                <c:pt idx="226" formatCode="0.00000">
                  <c:v>3.1324819096649824E-2</c:v>
                </c:pt>
                <c:pt idx="227" formatCode="0.00000">
                  <c:v>3.0858453298015759E-2</c:v>
                </c:pt>
                <c:pt idx="228" formatCode="0.00000">
                  <c:v>3.0399030781558832E-2</c:v>
                </c:pt>
                <c:pt idx="229" formatCode="0.00000">
                  <c:v>2.9946448175274608E-2</c:v>
                </c:pt>
                <c:pt idx="230" formatCode="0.00000">
                  <c:v>2.9500603646167363E-2</c:v>
                </c:pt>
                <c:pt idx="231" formatCode="0.00000">
                  <c:v>2.9061396877337112E-2</c:v>
                </c:pt>
                <c:pt idx="232" formatCode="0.00000">
                  <c:v>2.8628729045407943E-2</c:v>
                </c:pt>
                <c:pt idx="233" formatCode="0.00000">
                  <c:v>2.8202502798292353E-2</c:v>
                </c:pt>
                <c:pt idx="234" formatCode="0.00000">
                  <c:v>2.778262223328657E-2</c:v>
                </c:pt>
                <c:pt idx="235" formatCode="0.00000">
                  <c:v>2.7368992875492097E-2</c:v>
                </c:pt>
                <c:pt idx="236" formatCode="0.00000">
                  <c:v>2.6961521656558421E-2</c:v>
                </c:pt>
                <c:pt idx="237" formatCode="0.00000">
                  <c:v>2.6560116893742242E-2</c:v>
                </c:pt>
                <c:pt idx="238" formatCode="0.00000">
                  <c:v>2.616468826927849E-2</c:v>
                </c:pt>
                <c:pt idx="239" formatCode="0.00000">
                  <c:v>2.5775146810058415E-2</c:v>
                </c:pt>
                <c:pt idx="240" formatCode="0.00000">
                  <c:v>2.5391404867610337E-2</c:v>
                </c:pt>
                <c:pt idx="241" formatCode="0.00000">
                  <c:v>2.5013376098378264E-2</c:v>
                </c:pt>
                <c:pt idx="242" formatCode="0.00000">
                  <c:v>2.4640975444294295E-2</c:v>
                </c:pt>
                <c:pt idx="243" formatCode="0.00000">
                  <c:v>2.4274119113640191E-2</c:v>
                </c:pt>
                <c:pt idx="244" formatCode="0.00000">
                  <c:v>2.3912724562193861E-2</c:v>
                </c:pt>
                <c:pt idx="245" formatCode="0.00000">
                  <c:v>2.3556710474656576E-2</c:v>
                </c:pt>
                <c:pt idx="246" formatCode="0.00000">
                  <c:v>2.3205996746356723E-2</c:v>
                </c:pt>
                <c:pt idx="247" formatCode="0.00000">
                  <c:v>2.286050446522583E-2</c:v>
                </c:pt>
                <c:pt idx="248" formatCode="0.00000">
                  <c:v>2.252015589404309E-2</c:v>
                </c:pt>
                <c:pt idx="249" formatCode="0.00000">
                  <c:v>2.2184874452944127E-2</c:v>
                </c:pt>
                <c:pt idx="250" formatCode="0.00000">
                  <c:v>2.1854584702190209E-2</c:v>
                </c:pt>
                <c:pt idx="251" formatCode="0.00000">
                  <c:v>2.1529212325194017E-2</c:v>
                </c:pt>
                <c:pt idx="252" formatCode="0.00000">
                  <c:v>2.1208684111798038E-2</c:v>
                </c:pt>
                <c:pt idx="253" formatCode="0.00000">
                  <c:v>2.089292794180202E-2</c:v>
                </c:pt>
                <c:pt idx="254" formatCode="0.00000">
                  <c:v>2.0581872768735611E-2</c:v>
                </c:pt>
                <c:pt idx="255" formatCode="0.00000">
                  <c:v>2.0275448603872585E-2</c:v>
                </c:pt>
                <c:pt idx="256" formatCode="0.00000">
                  <c:v>1.9973586500483125E-2</c:v>
                </c:pt>
                <c:pt idx="257" formatCode="0.00000">
                  <c:v>1.9676218538320477E-2</c:v>
                </c:pt>
                <c:pt idx="258" formatCode="0.00000">
                  <c:v>1.9383277808338623E-2</c:v>
                </c:pt>
                <c:pt idx="259" formatCode="0.00000">
                  <c:v>1.9094698397637461E-2</c:v>
                </c:pt>
                <c:pt idx="260" formatCode="0.00000">
                  <c:v>1.8810415374632121E-2</c:v>
                </c:pt>
                <c:pt idx="261" formatCode="0.00000">
                  <c:v>1.8530364774443118E-2</c:v>
                </c:pt>
                <c:pt idx="262" formatCode="0.00000">
                  <c:v>1.8254483584503926E-2</c:v>
                </c:pt>
                <c:pt idx="263" formatCode="0.00000">
                  <c:v>1.7982709730382927E-2</c:v>
                </c:pt>
                <c:pt idx="264" formatCode="0.00000">
                  <c:v>1.7714982061816389E-2</c:v>
                </c:pt>
                <c:pt idx="265" formatCode="0.00000">
                  <c:v>1.74512403389494E-2</c:v>
                </c:pt>
                <c:pt idx="266" formatCode="0.00000">
                  <c:v>1.7191425218781649E-2</c:v>
                </c:pt>
                <c:pt idx="267" formatCode="0.00000">
                  <c:v>1.6935478241814992E-2</c:v>
                </c:pt>
                <c:pt idx="268" formatCode="0.00000">
                  <c:v>1.6683341818899831E-2</c:v>
                </c:pt>
                <c:pt idx="269" formatCode="0.00000">
                  <c:v>1.6434959218277301E-2</c:v>
                </c:pt>
                <c:pt idx="270" formatCode="0.00000">
                  <c:v>1.6190274552814375E-2</c:v>
                </c:pt>
                <c:pt idx="271" formatCode="0.00000">
                  <c:v>1.5949232767429072E-2</c:v>
                </c:pt>
                <c:pt idx="272" formatCode="0.00000">
                  <c:v>1.5711779626702775E-2</c:v>
                </c:pt>
                <c:pt idx="273" formatCode="0.00000">
                  <c:v>1.5477861702677053E-2</c:v>
                </c:pt>
                <c:pt idx="274" formatCode="0.00000">
                  <c:v>1.5247426362832153E-2</c:v>
                </c:pt>
                <c:pt idx="275" formatCode="0.00000">
                  <c:v>1.5020421758244444E-2</c:v>
                </c:pt>
                <c:pt idx="276" formatCode="0.00000">
                  <c:v>1.4796796811920228E-2</c:v>
                </c:pt>
                <c:pt idx="277" formatCode="0.00000">
                  <c:v>1.4576501207303147E-2</c:v>
                </c:pt>
                <c:pt idx="278" formatCode="0.00000">
                  <c:v>1.4359485376952785E-2</c:v>
                </c:pt>
                <c:pt idx="279" formatCode="0.00000">
                  <c:v>1.4145700491391773E-2</c:v>
                </c:pt>
                <c:pt idx="280" formatCode="0.00000">
                  <c:v>1.3935098448118938E-2</c:v>
                </c:pt>
                <c:pt idx="281" formatCode="0.00000">
                  <c:v>1.3727631860786073E-2</c:v>
                </c:pt>
                <c:pt idx="282" formatCode="0.00000">
                  <c:v>1.3523254048535768E-2</c:v>
                </c:pt>
                <c:pt idx="283" formatCode="0.00000">
                  <c:v>1.3321919025498037E-2</c:v>
                </c:pt>
                <c:pt idx="284" formatCode="0.00000">
                  <c:v>1.3123581490443313E-2</c:v>
                </c:pt>
                <c:pt idx="285" formatCode="0.00000">
                  <c:v>1.2928196816589457E-2</c:v>
                </c:pt>
                <c:pt idx="286" formatCode="0.00000">
                  <c:v>1.2735721041560578E-2</c:v>
                </c:pt>
                <c:pt idx="287" formatCode="0.00000">
                  <c:v>1.2546110857495277E-2</c:v>
                </c:pt>
                <c:pt idx="288" formatCode="0.00000">
                  <c:v>1.2359323601302213E-2</c:v>
                </c:pt>
                <c:pt idx="289" formatCode="0.00000">
                  <c:v>1.2175317245060732E-2</c:v>
                </c:pt>
                <c:pt idx="290" formatCode="0.00000">
                  <c:v>1.1994050386564389E-2</c:v>
                </c:pt>
                <c:pt idx="291" formatCode="0.00000">
                  <c:v>1.1815482240005308E-2</c:v>
                </c:pt>
                <c:pt idx="292" formatCode="0.00000">
                  <c:v>1.1639572626797165E-2</c:v>
                </c:pt>
                <c:pt idx="293" formatCode="0.00000">
                  <c:v>1.1466281966534871E-2</c:v>
                </c:pt>
                <c:pt idx="294" formatCode="0.00000">
                  <c:v>1.1295571268088783E-2</c:v>
                </c:pt>
                <c:pt idx="295" formatCode="0.00000">
                  <c:v>1.1127402120831563E-2</c:v>
                </c:pt>
                <c:pt idx="296" formatCode="0.00000">
                  <c:v>1.0961736685995611E-2</c:v>
                </c:pt>
                <c:pt idx="297" formatCode="0.00000">
                  <c:v>1.0798537688159183E-2</c:v>
                </c:pt>
                <c:pt idx="298" formatCode="0.00000">
                  <c:v>1.0637768406859264E-2</c:v>
                </c:pt>
                <c:pt idx="299" formatCode="0.00000">
                  <c:v>1.0479392668329309E-2</c:v>
                </c:pt>
                <c:pt idx="300" formatCode="0.00000">
                  <c:v>1.0323374837359995E-2</c:v>
                </c:pt>
                <c:pt idx="301" formatCode="0.00000">
                  <c:v>1.0169679809281155E-2</c:v>
                </c:pt>
                <c:pt idx="302" formatCode="0.00000">
                  <c:v>1.0018273002063061E-2</c:v>
                </c:pt>
                <c:pt idx="303" formatCode="0.00000">
                  <c:v>9.8691203485353381E-3</c:v>
                </c:pt>
                <c:pt idx="304" formatCode="0.00000">
                  <c:v>9.7221882887217007E-3</c:v>
                </c:pt>
                <c:pt idx="305" formatCode="0.00000">
                  <c:v>9.5774437622888099E-3</c:v>
                </c:pt>
                <c:pt idx="306" formatCode="0.00000">
                  <c:v>9.4348542011075814E-3</c:v>
                </c:pt>
                <c:pt idx="307" formatCode="0.00000">
                  <c:v>9.2943875219251952E-3</c:v>
                </c:pt>
                <c:pt idx="308" formatCode="0.00000">
                  <c:v>9.156012119146224E-3</c:v>
                </c:pt>
                <c:pt idx="309" formatCode="0.00000">
                  <c:v>9.0196968577212887E-3</c:v>
                </c:pt>
                <c:pt idx="310" formatCode="0.00000">
                  <c:v>8.8854110661414631E-3</c:v>
                </c:pt>
                <c:pt idx="311" formatCode="0.00000">
                  <c:v>8.7531245295371356E-3</c:v>
                </c:pt>
                <c:pt idx="312" formatCode="0.00000">
                  <c:v>8.6228074828794687E-3</c:v>
                </c:pt>
                <c:pt idx="313" formatCode="0.00000">
                  <c:v>8.4944306042831919E-3</c:v>
                </c:pt>
                <c:pt idx="314" formatCode="0.00000">
                  <c:v>8.3679650084090319E-3</c:v>
                </c:pt>
                <c:pt idx="315" formatCode="0.00000">
                  <c:v>8.2433822399643752E-3</c:v>
                </c:pt>
                <c:pt idx="316" formatCode="0.00000">
                  <c:v>8.1206542673007472E-3</c:v>
                </c:pt>
                <c:pt idx="317" formatCode="0.00000">
                  <c:v>7.9997534761065241E-3</c:v>
                </c:pt>
                <c:pt idx="318" formatCode="0.00000">
                  <c:v>7.8806526631936356E-3</c:v>
                </c:pt>
                <c:pt idx="319" formatCode="0.00000">
                  <c:v>7.763325030376726E-3</c:v>
                </c:pt>
                <c:pt idx="320" formatCode="0.00000">
                  <c:v>7.6477441784434178E-3</c:v>
                </c:pt>
                <c:pt idx="321" formatCode="0.00000">
                  <c:v>7.5338841012144286E-3</c:v>
                </c:pt>
                <c:pt idx="322" formatCode="0.00000">
                  <c:v>7.4217191796920184E-3</c:v>
                </c:pt>
                <c:pt idx="323" formatCode="0.00000">
                  <c:v>7.3112241762956515E-3</c:v>
                </c:pt>
                <c:pt idx="324" formatCode="0.00000">
                  <c:v>7.2023742291834137E-3</c:v>
                </c:pt>
                <c:pt idx="325" formatCode="0.00000">
                  <c:v>7.0951448466579827E-3</c:v>
                </c:pt>
                <c:pt idx="326" formatCode="0.00000">
                  <c:v>6.9895119016559221E-3</c:v>
                </c:pt>
                <c:pt idx="327" formatCode="0.00000">
                  <c:v>6.8854516263189523E-3</c:v>
                </c:pt>
                <c:pt idx="328" formatCode="0.00000">
                  <c:v>6.7829406066461217E-3</c:v>
                </c:pt>
                <c:pt idx="329" formatCode="0.00000">
                  <c:v>6.6819557772255372E-3</c:v>
                </c:pt>
                <c:pt idx="330" formatCode="0.00000">
                  <c:v>6.5824744160445361E-3</c:v>
                </c:pt>
                <c:pt idx="331" formatCode="0.00000">
                  <c:v>6.4844741393771726E-3</c:v>
                </c:pt>
                <c:pt idx="332" formatCode="0.00000">
                  <c:v>6.3879328967477427E-3</c:v>
                </c:pt>
                <c:pt idx="333" formatCode="0.00000">
                  <c:v>6.292828965969376E-3</c:v>
                </c:pt>
                <c:pt idx="334" formatCode="0.00000">
                  <c:v>6.1991409482564297E-3</c:v>
                </c:pt>
                <c:pt idx="335" formatCode="0.00000">
                  <c:v>6.106847763409657E-3</c:v>
                </c:pt>
                <c:pt idx="336" formatCode="0.00000">
                  <c:v>6.0159286450731141E-3</c:v>
                </c:pt>
                <c:pt idx="337" formatCode="0.00000">
                  <c:v>5.9263631360615965E-3</c:v>
                </c:pt>
                <c:pt idx="338" formatCode="0.00000">
                  <c:v>5.8381310837577255E-3</c:v>
                </c:pt>
                <c:pt idx="339" formatCode="0.00000">
                  <c:v>5.751212635577505E-3</c:v>
                </c:pt>
                <c:pt idx="340" formatCode="0.00000">
                  <c:v>5.6655882345033942E-3</c:v>
                </c:pt>
                <c:pt idx="341" formatCode="0.00000">
                  <c:v>5.5812386146839327E-3</c:v>
                </c:pt>
                <c:pt idx="342" formatCode="0.00000">
                  <c:v>5.4981447970987966E-3</c:v>
                </c:pt>
                <c:pt idx="343" formatCode="0.00000">
                  <c:v>5.4162880852884794E-3</c:v>
                </c:pt>
                <c:pt idx="344" formatCode="0.00000">
                  <c:v>5.3356500611474941E-3</c:v>
                </c:pt>
                <c:pt idx="345" formatCode="0.00000">
                  <c:v>5.2562125807802049E-3</c:v>
                </c:pt>
                <c:pt idx="346" formatCode="0.00000">
                  <c:v>5.1779577704184091E-3</c:v>
                </c:pt>
                <c:pt idx="347" formatCode="0.00000">
                  <c:v>5.1008680223996261E-3</c:v>
                </c:pt>
                <c:pt idx="348" formatCode="0.00000">
                  <c:v>5.0249259912053309E-3</c:v>
                </c:pt>
                <c:pt idx="349" formatCode="0.00000">
                  <c:v>4.9501145895581283E-3</c:v>
                </c:pt>
                <c:pt idx="350" formatCode="0.00000">
                  <c:v>4.8764169845770229E-3</c:v>
                </c:pt>
                <c:pt idx="351" formatCode="0.00000">
                  <c:v>4.8038165939899898E-3</c:v>
                </c:pt>
                <c:pt idx="352" formatCode="0.00000">
                  <c:v>4.7322970824028544E-3</c:v>
                </c:pt>
                <c:pt idx="353" formatCode="0.00000">
                  <c:v>4.6618423576237885E-3</c:v>
                </c:pt>
                <c:pt idx="354" formatCode="0.00000">
                  <c:v>4.592436567042486E-3</c:v>
                </c:pt>
                <c:pt idx="355" formatCode="0.00000">
                  <c:v>4.5240640940632515E-3</c:v>
                </c:pt>
                <c:pt idx="356" formatCode="0.00000">
                  <c:v>4.4567095545912233E-3</c:v>
                </c:pt>
                <c:pt idx="357" formatCode="0.00000">
                  <c:v>4.3903577935708593E-3</c:v>
                </c:pt>
                <c:pt idx="358" formatCode="0.00000">
                  <c:v>4.3249938815760093E-3</c:v>
                </c:pt>
                <c:pt idx="359" formatCode="0.00000">
                  <c:v>4.2606031114507219E-3</c:v>
                </c:pt>
                <c:pt idx="360" formatCode="0.00000">
                  <c:v>4.1971709950000616E-3</c:v>
                </c:pt>
                <c:pt idx="361" formatCode="0.00000">
                  <c:v>4.1346832597302288E-3</c:v>
                </c:pt>
                <c:pt idx="362" formatCode="0.00000">
                  <c:v>4.073125845637157E-3</c:v>
                </c:pt>
                <c:pt idx="363" formatCode="0.00000">
                  <c:v>4.012484902042983E-3</c:v>
                </c:pt>
                <c:pt idx="364" formatCode="0.00000">
                  <c:v>3.952746784479569E-3</c:v>
                </c:pt>
                <c:pt idx="365" formatCode="0.00000">
                  <c:v>3.8938980516184355E-3</c:v>
                </c:pt>
                <c:pt idx="366" formatCode="0.00000">
                  <c:v>3.8359254622464243E-3</c:v>
                </c:pt>
                <c:pt idx="367" formatCode="0.00000">
                  <c:v>3.7788159722863478E-3</c:v>
                </c:pt>
                <c:pt idx="368" formatCode="0.00000">
                  <c:v>3.7225567318620346E-3</c:v>
                </c:pt>
                <c:pt idx="369" formatCode="0.00000">
                  <c:v>3.6671350824070484E-3</c:v>
                </c:pt>
                <c:pt idx="370" formatCode="0.00000">
                  <c:v>3.6125385538164417E-3</c:v>
                </c:pt>
                <c:pt idx="371" formatCode="0.00000">
                  <c:v>3.5587548616409594E-3</c:v>
                </c:pt>
                <c:pt idx="372" formatCode="0.00000">
                  <c:v>3.5057719043229529E-3</c:v>
                </c:pt>
                <c:pt idx="373" formatCode="0.00000">
                  <c:v>3.4535777604735047E-3</c:v>
                </c:pt>
                <c:pt idx="374" formatCode="0.00000">
                  <c:v>3.4021606861900566E-3</c:v>
                </c:pt>
                <c:pt idx="375" formatCode="0.00000">
                  <c:v>3.3515091124139713E-3</c:v>
                </c:pt>
                <c:pt idx="376" formatCode="0.00000">
                  <c:v>3.3016116423274671E-3</c:v>
                </c:pt>
                <c:pt idx="377" formatCode="0.00000">
                  <c:v>3.2524570487892624E-3</c:v>
                </c:pt>
                <c:pt idx="378" formatCode="0.00000">
                  <c:v>3.2040342718084413E-3</c:v>
                </c:pt>
                <c:pt idx="379" formatCode="0.00000">
                  <c:v>3.1563324160559015E-3</c:v>
                </c:pt>
                <c:pt idx="380" formatCode="0.00000">
                  <c:v>3.1093407484128481E-3</c:v>
                </c:pt>
                <c:pt idx="381" formatCode="0.00000">
                  <c:v>3.06304869555582E-3</c:v>
                </c:pt>
                <c:pt idx="382" formatCode="0.00000">
                  <c:v>3.0174458415776237E-3</c:v>
                </c:pt>
                <c:pt idx="383" formatCode="0.00000">
                  <c:v>2.9725219256437267E-3</c:v>
                </c:pt>
                <c:pt idx="384" formatCode="0.00000">
                  <c:v>2.9282668396835233E-3</c:v>
                </c:pt>
                <c:pt idx="385" formatCode="0.00000">
                  <c:v>2.8846706261159644E-3</c:v>
                </c:pt>
                <c:pt idx="386" formatCode="0.00000">
                  <c:v>2.8417234756090803E-3</c:v>
                </c:pt>
                <c:pt idx="387" formatCode="0.00000">
                  <c:v>2.7994157248728158E-3</c:v>
                </c:pt>
                <c:pt idx="388" formatCode="0.00000">
                  <c:v>2.7577378544847717E-3</c:v>
                </c:pt>
                <c:pt idx="389" formatCode="0.00000">
                  <c:v>2.7166804867482827E-3</c:v>
                </c:pt>
                <c:pt idx="390" formatCode="0.00000">
                  <c:v>2.676234383582392E-3</c:v>
                </c:pt>
                <c:pt idx="391" formatCode="0.00000">
                  <c:v>2.6363904444432575E-3</c:v>
                </c:pt>
                <c:pt idx="392" formatCode="0.00000">
                  <c:v>2.5971397042764766E-3</c:v>
                </c:pt>
                <c:pt idx="393" formatCode="0.00000">
                  <c:v>2.5584733314999229E-3</c:v>
                </c:pt>
                <c:pt idx="394" formatCode="0.00000">
                  <c:v>2.5203826260165995E-3</c:v>
                </c:pt>
                <c:pt idx="395" formatCode="0.00000">
                  <c:v>2.4828590172570712E-3</c:v>
                </c:pt>
                <c:pt idx="396" formatCode="0.00000">
                  <c:v>2.4458940622510681E-3</c:v>
                </c:pt>
                <c:pt idx="397" formatCode="0.00000">
                  <c:v>2.4094794437277628E-3</c:v>
                </c:pt>
                <c:pt idx="398" formatCode="0.00000">
                  <c:v>2.3736069682443631E-3</c:v>
                </c:pt>
                <c:pt idx="399" formatCode="0.00000">
                  <c:v>2.3382685643425507E-3</c:v>
                </c:pt>
                <c:pt idx="400" formatCode="0.00000">
                  <c:v>2.3034562807323572E-3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5-4FB1-80D2-185938FB1D2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'sovr-effetti'!$B$15:$B$415</c:f>
              <c:numCache>
                <c:formatCode>General</c:formatCode>
                <c:ptCount val="4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</c:numCache>
            </c:numRef>
          </c:cat>
          <c:val>
            <c:numRef>
              <c:f>'sovr-effetti'!$E$15:$E$415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0.72000000000000064</c:v>
                </c:pt>
                <c:pt idx="61">
                  <c:v>0.70928059651420572</c:v>
                </c:pt>
                <c:pt idx="62">
                  <c:v>0.69872078415492644</c:v>
                </c:pt>
                <c:pt idx="63">
                  <c:v>0.68831818691983249</c:v>
                </c:pt>
                <c:pt idx="64">
                  <c:v>0.67807046418065975</c:v>
                </c:pt>
                <c:pt idx="65">
                  <c:v>0.66797531015655875</c:v>
                </c:pt>
                <c:pt idx="66">
                  <c:v>0.65803045339528499</c:v>
                </c:pt>
                <c:pt idx="67">
                  <c:v>0.64823365626211193</c:v>
                </c:pt>
                <c:pt idx="68">
                  <c:v>0.63858271443635406</c:v>
                </c:pt>
                <c:pt idx="69">
                  <c:v>0.62907545641538554</c:v>
                </c:pt>
                <c:pt idx="70">
                  <c:v>0.61970974302604243</c:v>
                </c:pt>
                <c:pt idx="71">
                  <c:v>0.61048346694330025</c:v>
                </c:pt>
                <c:pt idx="72">
                  <c:v>0.6013945522161166</c:v>
                </c:pt>
                <c:pt idx="73">
                  <c:v>0.59244095380033401</c:v>
                </c:pt>
                <c:pt idx="74">
                  <c:v>0.58362065709853561</c:v>
                </c:pt>
                <c:pt idx="75">
                  <c:v>0.57493167750675234</c:v>
                </c:pt>
                <c:pt idx="76">
                  <c:v>0.56637205996791928</c:v>
                </c:pt>
                <c:pt idx="77">
                  <c:v>0.55793987853197924</c:v>
                </c:pt>
                <c:pt idx="78">
                  <c:v>0.54963323592253521</c:v>
                </c:pt>
                <c:pt idx="79">
                  <c:v>0.54145026310995636</c:v>
                </c:pt>
                <c:pt idx="80">
                  <c:v>0.53338911889083784</c:v>
                </c:pt>
                <c:pt idx="81">
                  <c:v>0.52544798947372195</c:v>
                </c:pt>
                <c:pt idx="82">
                  <c:v>0.51762508807098784</c:v>
                </c:pt>
                <c:pt idx="83">
                  <c:v>0.50991865449681695</c:v>
                </c:pt>
                <c:pt idx="84">
                  <c:v>0.50232695477114331</c:v>
                </c:pt>
                <c:pt idx="85">
                  <c:v>0.49484828072950099</c:v>
                </c:pt>
                <c:pt idx="86">
                  <c:v>0.48748094963867961</c:v>
                </c:pt>
                <c:pt idx="87">
                  <c:v>0.48022330381810263</c:v>
                </c:pt>
                <c:pt idx="88">
                  <c:v>0.47307371026684192</c:v>
                </c:pt>
                <c:pt idx="89">
                  <c:v>0.46603056029618606</c:v>
                </c:pt>
                <c:pt idx="90">
                  <c:v>0.45909226916767787</c:v>
                </c:pt>
                <c:pt idx="91">
                  <c:v>0.45225727573654245</c:v>
                </c:pt>
                <c:pt idx="92">
                  <c:v>0.44552404210042251</c:v>
                </c:pt>
                <c:pt idx="93">
                  <c:v>0.43889105325334377</c:v>
                </c:pt>
                <c:pt idx="94">
                  <c:v>0.43235681674483262</c:v>
                </c:pt>
                <c:pt idx="95">
                  <c:v>0.42591986234410795</c:v>
                </c:pt>
                <c:pt idx="96">
                  <c:v>0.41957874170927373</c:v>
                </c:pt>
                <c:pt idx="97">
                  <c:v>0.4133320280614351</c:v>
                </c:pt>
                <c:pt idx="98">
                  <c:v>0.40717831586366776</c:v>
                </c:pt>
                <c:pt idx="99">
                  <c:v>0.40111622050476642</c:v>
                </c:pt>
                <c:pt idx="100">
                  <c:v>0.39514437798770019</c:v>
                </c:pt>
                <c:pt idx="101">
                  <c:v>0.38926144462270912</c:v>
                </c:pt>
                <c:pt idx="102">
                  <c:v>0.38346609672496712</c:v>
                </c:pt>
                <c:pt idx="103">
                  <c:v>0.37775703031674795</c:v>
                </c:pt>
                <c:pt idx="104">
                  <c:v>0.37213296083402458</c:v>
                </c:pt>
                <c:pt idx="105">
                  <c:v>0.36659262283743649</c:v>
                </c:pt>
                <c:pt idx="106">
                  <c:v>0.36113476972756114</c:v>
                </c:pt>
                <c:pt idx="107">
                  <c:v>0.35575817346442318</c:v>
                </c:pt>
                <c:pt idx="108">
                  <c:v>0.35046162429118072</c:v>
                </c:pt>
                <c:pt idx="109">
                  <c:v>0.34524393046192492</c:v>
                </c:pt>
                <c:pt idx="110">
                  <c:v>0.34010391797353179</c:v>
                </c:pt>
                <c:pt idx="111">
                  <c:v>0.33504043030150682</c:v>
                </c:pt>
                <c:pt idx="112">
                  <c:v>0.3300523281397621</c:v>
                </c:pt>
                <c:pt idx="113">
                  <c:v>0.32513848914426757</c:v>
                </c:pt>
                <c:pt idx="114">
                  <c:v>0.3202978076805188</c:v>
                </c:pt>
                <c:pt idx="115">
                  <c:v>0.31552919457476464</c:v>
                </c:pt>
                <c:pt idx="116">
                  <c:v>0.31083157686893853</c:v>
                </c:pt>
                <c:pt idx="117">
                  <c:v>0.30620389757923855</c:v>
                </c:pt>
                <c:pt idx="118">
                  <c:v>0.30164511545830125</c:v>
                </c:pt>
                <c:pt idx="119">
                  <c:v>0.29715420476091692</c:v>
                </c:pt>
                <c:pt idx="120">
                  <c:v>0.29273015501323252</c:v>
                </c:pt>
                <c:pt idx="121">
                  <c:v>0.28837197078539067</c:v>
                </c:pt>
                <c:pt idx="122">
                  <c:v>0.28407867146755394</c:v>
                </c:pt>
                <c:pt idx="123">
                  <c:v>0.27984929104926332</c:v>
                </c:pt>
                <c:pt idx="124">
                  <c:v>0.27568287790208179</c:v>
                </c:pt>
                <c:pt idx="125">
                  <c:v>0.27157849456547417</c:v>
                </c:pt>
                <c:pt idx="126">
                  <c:v>0.26753521753587406</c:v>
                </c:pt>
                <c:pt idx="127">
                  <c:v>0.26355213705889219</c:v>
                </c:pt>
                <c:pt idx="128">
                  <c:v>0.2596283569246175</c:v>
                </c:pt>
                <c:pt idx="129">
                  <c:v>0.25576299426596621</c:v>
                </c:pt>
                <c:pt idx="130">
                  <c:v>0.25195517936003303</c:v>
                </c:pt>
                <c:pt idx="131">
                  <c:v>0.24820405543239965</c:v>
                </c:pt>
                <c:pt idx="132">
                  <c:v>0.24450877846435731</c:v>
                </c:pt>
                <c:pt idx="133">
                  <c:v>0.24086851700299861</c:v>
                </c:pt>
                <c:pt idx="134">
                  <c:v>0.23728245197413728</c:v>
                </c:pt>
                <c:pt idx="135">
                  <c:v>0.2337497764980129</c:v>
                </c:pt>
                <c:pt idx="136">
                  <c:v>0.23026969570773995</c:v>
                </c:pt>
                <c:pt idx="137">
                  <c:v>0.22684142657045869</c:v>
                </c:pt>
                <c:pt idx="138">
                  <c:v>0.22346419771115028</c:v>
                </c:pt>
                <c:pt idx="139">
                  <c:v>0.22013724923907355</c:v>
                </c:pt>
                <c:pt idx="140">
                  <c:v>0.21685983257678659</c:v>
                </c:pt>
                <c:pt idx="141">
                  <c:v>0.21363121029171372</c:v>
                </c:pt>
                <c:pt idx="142">
                  <c:v>0.21045065593021983</c:v>
                </c:pt>
                <c:pt idx="143">
                  <c:v>0.20731745385415568</c:v>
                </c:pt>
                <c:pt idx="144">
                  <c:v>0.20423089907983577</c:v>
                </c:pt>
                <c:pt idx="145">
                  <c:v>0.20119029711941436</c:v>
                </c:pt>
                <c:pt idx="146">
                  <c:v>0.19819496382462276</c:v>
                </c:pt>
                <c:pt idx="147">
                  <c:v>0.19524422523283294</c:v>
                </c:pt>
                <c:pt idx="148">
                  <c:v>0.1923374174154133</c:v>
                </c:pt>
                <c:pt idx="149">
                  <c:v>0.1894738863283417</c:v>
                </c:pt>
                <c:pt idx="150">
                  <c:v>0.18665298766504296</c:v>
                </c:pt>
                <c:pt idx="151">
                  <c:v>0.183874086711417</c:v>
                </c:pt>
                <c:pt idx="152">
                  <c:v>0.18113655820302571</c:v>
                </c:pt>
                <c:pt idx="153">
                  <c:v>0.1784397861844057</c:v>
                </c:pt>
                <c:pt idx="154">
                  <c:v>0.17578316387047568</c:v>
                </c:pt>
                <c:pt idx="155">
                  <c:v>0.17316609351000736</c:v>
                </c:pt>
                <c:pt idx="156">
                  <c:v>0.17058798625112867</c:v>
                </c:pt>
                <c:pt idx="157">
                  <c:v>0.16804826200882991</c:v>
                </c:pt>
                <c:pt idx="158">
                  <c:v>0.16554634933444215</c:v>
                </c:pt>
                <c:pt idx="159">
                  <c:v>0.16308168528705849</c:v>
                </c:pt>
                <c:pt idx="160">
                  <c:v>0.16065371530687045</c:v>
                </c:pt>
                <c:pt idx="161">
                  <c:v>0.15826189309038943</c:v>
                </c:pt>
                <c:pt idx="162">
                  <c:v>0.15590568046752601</c:v>
                </c:pt>
                <c:pt idx="163">
                  <c:v>0.15358454728049983</c:v>
                </c:pt>
                <c:pt idx="164">
                  <c:v>0.15129797126455144</c:v>
                </c:pt>
                <c:pt idx="165">
                  <c:v>0.14904543793043068</c:v>
                </c:pt>
                <c:pt idx="166">
                  <c:v>0.14682644044863444</c:v>
                </c:pt>
                <c:pt idx="167">
                  <c:v>0.14464047953536779</c:v>
                </c:pt>
                <c:pt idx="168">
                  <c:v>0.14248706334020322</c:v>
                </c:pt>
                <c:pt idx="169">
                  <c:v>0.14036570733541204</c:v>
                </c:pt>
                <c:pt idx="170">
                  <c:v>0.13827593420694353</c:v>
                </c:pt>
                <c:pt idx="171">
                  <c:v>0.13621727374702761</c:v>
                </c:pt>
                <c:pt idx="172">
                  <c:v>0.1341892627483757</c:v>
                </c:pt>
                <c:pt idx="173">
                  <c:v>0.13219144489995735</c:v>
                </c:pt>
                <c:pt idx="174">
                  <c:v>0.13022337068432835</c:v>
                </c:pt>
                <c:pt idx="175">
                  <c:v>0.12828459727648728</c:v>
                </c:pt>
                <c:pt idx="176">
                  <c:v>0.12637468844423813</c:v>
                </c:pt>
                <c:pt idx="177">
                  <c:v>0.12449321445003614</c:v>
                </c:pt>
                <c:pt idx="178">
                  <c:v>0.12263975195429511</c:v>
                </c:pt>
                <c:pt idx="179">
                  <c:v>0.12081388392013413</c:v>
                </c:pt>
                <c:pt idx="180">
                  <c:v>0.11901519951954255</c:v>
                </c:pt>
                <c:pt idx="181">
                  <c:v>0.11724329404094204</c:v>
                </c:pt>
                <c:pt idx="182">
                  <c:v>0.11549776879812459</c:v>
                </c:pt>
                <c:pt idx="183">
                  <c:v>0.11377823104054659</c:v>
                </c:pt>
                <c:pt idx="184">
                  <c:v>0.11208429386495822</c:v>
                </c:pt>
                <c:pt idx="185">
                  <c:v>0.11041557612834861</c:v>
                </c:pt>
                <c:pt idx="186">
                  <c:v>0.10877170236218711</c:v>
                </c:pt>
                <c:pt idx="187">
                  <c:v>0.10715230268794114</c:v>
                </c:pt>
                <c:pt idx="188">
                  <c:v>0.10555701273385215</c:v>
                </c:pt>
                <c:pt idx="189">
                  <c:v>0.10398547355295025</c:v>
                </c:pt>
                <c:pt idx="190">
                  <c:v>0.10243733154228978</c:v>
                </c:pt>
                <c:pt idx="191">
                  <c:v>0.10091223836338704</c:v>
                </c:pt>
                <c:pt idx="192">
                  <c:v>9.9409850863842769E-2</c:v>
                </c:pt>
                <c:pt idx="193">
                  <c:v>9.7929831000131348E-2</c:v>
                </c:pt>
                <c:pt idx="194">
                  <c:v>9.6471845761539513E-2</c:v>
                </c:pt>
                <c:pt idx="195">
                  <c:v>9.503556709523768E-2</c:v>
                </c:pt>
                <c:pt idx="196">
                  <c:v>9.3620671832466515E-2</c:v>
                </c:pt>
                <c:pt idx="197">
                  <c:v>9.222684161582291E-2</c:v>
                </c:pt>
                <c:pt idx="198">
                  <c:v>9.0853762827627749E-2</c:v>
                </c:pt>
                <c:pt idx="199">
                  <c:v>8.9501126519360999E-2</c:v>
                </c:pt>
                <c:pt idx="200">
                  <c:v>8.816862834214681E-2</c:v>
                </c:pt>
                <c:pt idx="201">
                  <c:v>8.6855968478273746E-2</c:v>
                </c:pt>
                <c:pt idx="202">
                  <c:v>8.5562851573734708E-2</c:v>
                </c:pt>
                <c:pt idx="203">
                  <c:v>8.428898667177076E-2</c:v>
                </c:pt>
                <c:pt idx="204">
                  <c:v>8.3034087147404775E-2</c:v>
                </c:pt>
                <c:pt idx="205">
                  <c:v>8.1797870642949647E-2</c:v>
                </c:pt>
                <c:pt idx="206">
                  <c:v>8.0580059004476498E-2</c:v>
                </c:pt>
                <c:pt idx="207">
                  <c:v>7.9380378219229067E-2</c:v>
                </c:pt>
                <c:pt idx="208">
                  <c:v>7.8198558353969438E-2</c:v>
                </c:pt>
                <c:pt idx="209">
                  <c:v>7.7034333494242116E-2</c:v>
                </c:pt>
                <c:pt idx="210">
                  <c:v>7.588744168454202E-2</c:v>
                </c:pt>
                <c:pt idx="211">
                  <c:v>7.4757624869373443E-2</c:v>
                </c:pt>
                <c:pt idx="212">
                  <c:v>7.3644628835186618E-2</c:v>
                </c:pt>
                <c:pt idx="213">
                  <c:v>7.2548203153178323E-2</c:v>
                </c:pt>
                <c:pt idx="214">
                  <c:v>7.1468101122944522E-2</c:v>
                </c:pt>
                <c:pt idx="215">
                  <c:v>7.0404079716971685E-2</c:v>
                </c:pt>
                <c:pt idx="216">
                  <c:v>6.935589952595457E-2</c:v>
                </c:pt>
                <c:pt idx="217">
                  <c:v>6.8323324704928232E-2</c:v>
                </c:pt>
                <c:pt idx="218">
                  <c:v>6.7306122920201703E-2</c:v>
                </c:pt>
                <c:pt idx="219">
                  <c:v>6.6304065297082035E-2</c:v>
                </c:pt>
                <c:pt idx="220">
                  <c:v>6.531692636837659E-2</c:v>
                </c:pt>
                <c:pt idx="221">
                  <c:v>6.4344484023661871E-2</c:v>
                </c:pt>
                <c:pt idx="222">
                  <c:v>6.3386519459307816E-2</c:v>
                </c:pt>
                <c:pt idx="223">
                  <c:v>6.244281712924598E-2</c:v>
                </c:pt>
                <c:pt idx="224">
                  <c:v>6.1513164696470841E-2</c:v>
                </c:pt>
                <c:pt idx="225">
                  <c:v>6.0597352985263024E-2</c:v>
                </c:pt>
                <c:pt idx="226">
                  <c:v>5.9695175934123865E-2</c:v>
                </c:pt>
                <c:pt idx="227">
                  <c:v>5.8806430549410822E-2</c:v>
                </c:pt>
                <c:pt idx="228">
                  <c:v>5.7930916859662882E-2</c:v>
                </c:pt>
                <c:pt idx="229">
                  <c:v>5.706843787060626E-2</c:v>
                </c:pt>
                <c:pt idx="230">
                  <c:v>5.6218799520829796E-2</c:v>
                </c:pt>
                <c:pt idx="231">
                  <c:v>5.5381810638120345E-2</c:v>
                </c:pt>
                <c:pt idx="232">
                  <c:v>5.4557282896448255E-2</c:v>
                </c:pt>
                <c:pt idx="233">
                  <c:v>5.3745030773593126E-2</c:v>
                </c:pt>
                <c:pt idx="234">
                  <c:v>5.2944871509400616E-2</c:v>
                </c:pt>
                <c:pt idx="235">
                  <c:v>5.215662506466056E-2</c:v>
                </c:pt>
                <c:pt idx="236">
                  <c:v>5.1380114080597457E-2</c:v>
                </c:pt>
                <c:pt idx="237">
                  <c:v>5.0615163838963972E-2</c:v>
                </c:pt>
                <c:pt idx="238">
                  <c:v>4.9861602222728604E-2</c:v>
                </c:pt>
                <c:pt idx="239">
                  <c:v>4.9119259677348544E-2</c:v>
                </c:pt>
                <c:pt idx="240">
                  <c:v>4.8387969172619318E-2</c:v>
                </c:pt>
                <c:pt idx="241">
                  <c:v>4.7667566165092198E-2</c:v>
                </c:pt>
                <c:pt idx="242">
                  <c:v>4.6957888561051299E-2</c:v>
                </c:pt>
                <c:pt idx="243">
                  <c:v>4.6258776680041712E-2</c:v>
                </c:pt>
                <c:pt idx="244">
                  <c:v>4.5570073218940806E-2</c:v>
                </c:pt>
                <c:pt idx="245">
                  <c:v>4.4891623216564348E-2</c:v>
                </c:pt>
                <c:pt idx="246">
                  <c:v>4.4223274018799559E-2</c:v>
                </c:pt>
                <c:pt idx="247">
                  <c:v>4.356487524425736E-2</c:v>
                </c:pt>
                <c:pt idx="248">
                  <c:v>4.2916278750435806E-2</c:v>
                </c:pt>
                <c:pt idx="249">
                  <c:v>4.2277338600387515E-2</c:v>
                </c:pt>
                <c:pt idx="250">
                  <c:v>4.1647911029883168E-2</c:v>
                </c:pt>
                <c:pt idx="251">
                  <c:v>4.1027854415063972E-2</c:v>
                </c:pt>
                <c:pt idx="252">
                  <c:v>4.041702924057574E-2</c:v>
                </c:pt>
                <c:pt idx="253">
                  <c:v>3.9815298068177261E-2</c:v>
                </c:pt>
                <c:pt idx="254">
                  <c:v>3.9222525505816168E-2</c:v>
                </c:pt>
                <c:pt idx="255">
                  <c:v>3.8638578177165164E-2</c:v>
                </c:pt>
                <c:pt idx="256">
                  <c:v>3.8063324691611722E-2</c:v>
                </c:pt>
                <c:pt idx="257">
                  <c:v>3.7496635614694768E-2</c:v>
                </c:pt>
                <c:pt idx="258">
                  <c:v>3.6938383438981232E-2</c:v>
                </c:pt>
                <c:pt idx="259">
                  <c:v>3.6388442555376446E-2</c:v>
                </c:pt>
                <c:pt idx="260">
                  <c:v>3.5846689224861512E-2</c:v>
                </c:pt>
                <c:pt idx="261">
                  <c:v>3.5313001550651528E-2</c:v>
                </c:pt>
                <c:pt idx="262">
                  <c:v>3.4787259450768264E-2</c:v>
                </c:pt>
                <c:pt idx="263">
                  <c:v>3.4269344631021291E-2</c:v>
                </c:pt>
                <c:pt idx="264">
                  <c:v>3.375914055839118E-2</c:v>
                </c:pt>
                <c:pt idx="265">
                  <c:v>3.3256532434809159E-2</c:v>
                </c:pt>
                <c:pt idx="266">
                  <c:v>3.2761407171327007E-2</c:v>
                </c:pt>
                <c:pt idx="267">
                  <c:v>3.2273653362671614E-2</c:v>
                </c:pt>
                <c:pt idx="268">
                  <c:v>3.1793161262178335E-2</c:v>
                </c:pt>
                <c:pt idx="269">
                  <c:v>3.1319822757097451E-2</c:v>
                </c:pt>
                <c:pt idx="270">
                  <c:v>3.0853531344268405E-2</c:v>
                </c:pt>
                <c:pt idx="271">
                  <c:v>3.0394182106156138E-2</c:v>
                </c:pt>
                <c:pt idx="272">
                  <c:v>2.9941671687244154E-2</c:v>
                </c:pt>
                <c:pt idx="273">
                  <c:v>2.9495898270779194E-2</c:v>
                </c:pt>
                <c:pt idx="274">
                  <c:v>2.9056761555861909E-2</c:v>
                </c:pt>
                <c:pt idx="275">
                  <c:v>2.8624162734878826E-2</c:v>
                </c:pt>
                <c:pt idx="276">
                  <c:v>2.8198004471270185E-2</c:v>
                </c:pt>
                <c:pt idx="277">
                  <c:v>2.777819087762879E-2</c:v>
                </c:pt>
                <c:pt idx="278">
                  <c:v>2.7364627494124997E-2</c:v>
                </c:pt>
                <c:pt idx="279">
                  <c:v>2.6957221267252765E-2</c:v>
                </c:pt>
                <c:pt idx="280">
                  <c:v>2.6555880528892302E-2</c:v>
                </c:pt>
                <c:pt idx="281">
                  <c:v>2.6160514975684297E-2</c:v>
                </c:pt>
                <c:pt idx="282">
                  <c:v>2.5771035648711308E-2</c:v>
                </c:pt>
                <c:pt idx="283">
                  <c:v>2.5387354913481663E-2</c:v>
                </c:pt>
                <c:pt idx="284">
                  <c:v>2.5009386440211261E-2</c:v>
                </c:pt>
                <c:pt idx="285">
                  <c:v>2.4637045184399051E-2</c:v>
                </c:pt>
                <c:pt idx="286">
                  <c:v>2.4270247367691639E-2</c:v>
                </c:pt>
                <c:pt idx="287">
                  <c:v>2.3908910459032824E-2</c:v>
                </c:pt>
                <c:pt idx="288">
                  <c:v>2.3552953156093775E-2</c:v>
                </c:pt>
                <c:pt idx="289">
                  <c:v>2.3202295366979608E-2</c:v>
                </c:pt>
                <c:pt idx="290">
                  <c:v>2.2856858192208434E-2</c:v>
                </c:pt>
                <c:pt idx="291">
                  <c:v>2.2516563906958602E-2</c:v>
                </c:pt>
                <c:pt idx="292">
                  <c:v>2.218133594358029E-2</c:v>
                </c:pt>
                <c:pt idx="293">
                  <c:v>2.1851098874367508E-2</c:v>
                </c:pt>
                <c:pt idx="294">
                  <c:v>2.1525778394586473E-2</c:v>
                </c:pt>
                <c:pt idx="295">
                  <c:v>2.1205301305756777E-2</c:v>
                </c:pt>
                <c:pt idx="296">
                  <c:v>2.0889595499181412E-2</c:v>
                </c:pt>
                <c:pt idx="297">
                  <c:v>2.0578589939721999E-2</c:v>
                </c:pt>
                <c:pt idx="298">
                  <c:v>2.0272214649815608E-2</c:v>
                </c:pt>
                <c:pt idx="299">
                  <c:v>1.9970400693729472E-2</c:v>
                </c:pt>
                <c:pt idx="300">
                  <c:v>1.9673080162050185E-2</c:v>
                </c:pt>
                <c:pt idx="301">
                  <c:v>1.9380186156403793E-2</c:v>
                </c:pt>
                <c:pt idx="302">
                  <c:v>1.9091652774403351E-2</c:v>
                </c:pt>
                <c:pt idx="303">
                  <c:v>1.8807415094820677E-2</c:v>
                </c:pt>
                <c:pt idx="304">
                  <c:v>1.8527409162978712E-2</c:v>
                </c:pt>
                <c:pt idx="305">
                  <c:v>1.8251571976361514E-2</c:v>
                </c:pt>
                <c:pt idx="306">
                  <c:v>1.797984147043839E-2</c:v>
                </c:pt>
                <c:pt idx="307">
                  <c:v>1.7712156504699136E-2</c:v>
                </c:pt>
                <c:pt idx="308">
                  <c:v>1.7448456848897165E-2</c:v>
                </c:pt>
                <c:pt idx="309">
                  <c:v>1.718868316949743E-2</c:v>
                </c:pt>
                <c:pt idx="310">
                  <c:v>1.6932777016326128E-2</c:v>
                </c:pt>
                <c:pt idx="311">
                  <c:v>1.6680680809419191E-2</c:v>
                </c:pt>
                <c:pt idx="312">
                  <c:v>1.6432337826066516E-2</c:v>
                </c:pt>
                <c:pt idx="313">
                  <c:v>1.6187692188049156E-2</c:v>
                </c:pt>
                <c:pt idx="314">
                  <c:v>1.594668884906645E-2</c:v>
                </c:pt>
                <c:pt idx="315">
                  <c:v>1.5709273582350379E-2</c:v>
                </c:pt>
                <c:pt idx="316">
                  <c:v>1.5475392968464331E-2</c:v>
                </c:pt>
                <c:pt idx="317">
                  <c:v>1.5244994383283486E-2</c:v>
                </c:pt>
                <c:pt idx="318">
                  <c:v>1.501802598615419E-2</c:v>
                </c:pt>
                <c:pt idx="319">
                  <c:v>1.4794436708229549E-2</c:v>
                </c:pt>
                <c:pt idx="320">
                  <c:v>1.4574176240978757E-2</c:v>
                </c:pt>
                <c:pt idx="321">
                  <c:v>1.4357195024867455E-2</c:v>
                </c:pt>
                <c:pt idx="322">
                  <c:v>1.4143444238206612E-2</c:v>
                </c:pt>
                <c:pt idx="323">
                  <c:v>1.3932875786167474E-2</c:v>
                </c:pt>
                <c:pt idx="324">
                  <c:v>1.3725442289959987E-2</c:v>
                </c:pt>
                <c:pt idx="325">
                  <c:v>1.3521097076172382E-2</c:v>
                </c:pt>
                <c:pt idx="326">
                  <c:v>1.3319794166269473E-2</c:v>
                </c:pt>
                <c:pt idx="327">
                  <c:v>1.3121488266247273E-2</c:v>
                </c:pt>
                <c:pt idx="328">
                  <c:v>1.2926134756441682E-2</c:v>
                </c:pt>
                <c:pt idx="329">
                  <c:v>1.2733689681488821E-2</c:v>
                </c:pt>
                <c:pt idx="330">
                  <c:v>1.2544109740434949E-2</c:v>
                </c:pt>
                <c:pt idx="331">
                  <c:v>1.2357352276993548E-2</c:v>
                </c:pt>
                <c:pt idx="332">
                  <c:v>1.2173375269947431E-2</c:v>
                </c:pt>
                <c:pt idx="333">
                  <c:v>1.1992137323693875E-2</c:v>
                </c:pt>
                <c:pt idx="334">
                  <c:v>1.1813597658930346E-2</c:v>
                </c:pt>
                <c:pt idx="335">
                  <c:v>1.1637716103479067E-2</c:v>
                </c:pt>
                <c:pt idx="336">
                  <c:v>1.1464453083248064E-2</c:v>
                </c:pt>
                <c:pt idx="337">
                  <c:v>1.1293769613326806E-2</c:v>
                </c:pt>
                <c:pt idx="338">
                  <c:v>1.1125627289214506E-2</c:v>
                </c:pt>
                <c:pt idx="339">
                  <c:v>1.0959988278178859E-2</c:v>
                </c:pt>
                <c:pt idx="340">
                  <c:v>1.0796815310743601E-2</c:v>
                </c:pt>
                <c:pt idx="341">
                  <c:v>1.0636071672302674E-2</c:v>
                </c:pt>
                <c:pt idx="342">
                  <c:v>1.0477721194859273E-2</c:v>
                </c:pt>
                <c:pt idx="343">
                  <c:v>1.0321728248887942E-2</c:v>
                </c:pt>
                <c:pt idx="344">
                  <c:v>1.0168057735317718E-2</c:v>
                </c:pt>
                <c:pt idx="345">
                  <c:v>1.0016675077634755E-2</c:v>
                </c:pt>
                <c:pt idx="346">
                  <c:v>9.8675462141024333E-3</c:v>
                </c:pt>
                <c:pt idx="347">
                  <c:v>9.7206375900973033E-3</c:v>
                </c:pt>
                <c:pt idx="348">
                  <c:v>9.5759161505591973E-3</c:v>
                </c:pt>
                <c:pt idx="349">
                  <c:v>9.4333493325536606E-3</c:v>
                </c:pt>
                <c:pt idx="350">
                  <c:v>9.2929050579451875E-3</c:v>
                </c:pt>
                <c:pt idx="351">
                  <c:v>9.1545517261794954E-3</c:v>
                </c:pt>
                <c:pt idx="352">
                  <c:v>9.0182582071732451E-3</c:v>
                </c:pt>
                <c:pt idx="353">
                  <c:v>8.8839938343096767E-3</c:v>
                </c:pt>
                <c:pt idx="354">
                  <c:v>8.7517283975384504E-3</c:v>
                </c:pt>
                <c:pt idx="355">
                  <c:v>8.6214321365783008E-3</c:v>
                </c:pt>
                <c:pt idx="356">
                  <c:v>8.4930757342208292E-3</c:v>
                </c:pt>
                <c:pt idx="357">
                  <c:v>8.3666303097339832E-3</c:v>
                </c:pt>
                <c:pt idx="358">
                  <c:v>8.2420674123638189E-3</c:v>
                </c:pt>
                <c:pt idx="359">
                  <c:v>8.1193590149329121E-3</c:v>
                </c:pt>
                <c:pt idx="360">
                  <c:v>7.9984775075341696E-3</c:v>
                </c:pt>
                <c:pt idx="361">
                  <c:v>7.8793956913184582E-3</c:v>
                </c:pt>
                <c:pt idx="362">
                  <c:v>7.7620867723747359E-3</c:v>
                </c:pt>
                <c:pt idx="363">
                  <c:v>7.6465243557013547E-3</c:v>
                </c:pt>
                <c:pt idx="364">
                  <c:v>7.5326824392670175E-3</c:v>
                </c:pt>
                <c:pt idx="365">
                  <c:v>7.4205354081602563E-3</c:v>
                </c:pt>
                <c:pt idx="366">
                  <c:v>7.3100580288259559E-3</c:v>
                </c:pt>
                <c:pt idx="367">
                  <c:v>7.2012254433876741E-3</c:v>
                </c:pt>
                <c:pt idx="368">
                  <c:v>7.0940131640545596E-3</c:v>
                </c:pt>
                <c:pt idx="369">
                  <c:v>6.9883970676114437E-3</c:v>
                </c:pt>
                <c:pt idx="370">
                  <c:v>6.8843533899910596E-3</c:v>
                </c:pt>
                <c:pt idx="371">
                  <c:v>6.7818587209270151E-3</c:v>
                </c:pt>
                <c:pt idx="372">
                  <c:v>6.6808899986863539E-3</c:v>
                </c:pt>
                <c:pt idx="373">
                  <c:v>6.5814245048806189E-3</c:v>
                </c:pt>
                <c:pt idx="374">
                  <c:v>6.4834398593540694E-3</c:v>
                </c:pt>
                <c:pt idx="375">
                  <c:v>6.3869140151480907E-3</c:v>
                </c:pt>
                <c:pt idx="376">
                  <c:v>6.2918252535405219E-3</c:v>
                </c:pt>
                <c:pt idx="377">
                  <c:v>6.198152179158832E-3</c:v>
                </c:pt>
                <c:pt idx="378">
                  <c:v>6.1058737151661081E-3</c:v>
                </c:pt>
                <c:pt idx="379">
                  <c:v>6.0149690985186405E-3</c:v>
                </c:pt>
                <c:pt idx="380">
                  <c:v>5.9254178752941788E-3</c:v>
                </c:pt>
                <c:pt idx="381">
                  <c:v>5.8371998960897089E-3</c:v>
                </c:pt>
                <c:pt idx="382">
                  <c:v>5.7502953114877261E-3</c:v>
                </c:pt>
                <c:pt idx="383">
                  <c:v>5.6646845675900719E-3</c:v>
                </c:pt>
                <c:pt idx="384">
                  <c:v>5.5803484016181898E-3</c:v>
                </c:pt>
                <c:pt idx="385">
                  <c:v>5.497267837578943E-3</c:v>
                </c:pt>
                <c:pt idx="386">
                  <c:v>5.4154241819949281E-3</c:v>
                </c:pt>
                <c:pt idx="387">
                  <c:v>5.3347990196983492E-3</c:v>
                </c:pt>
                <c:pt idx="388">
                  <c:v>5.25537420968756E-3</c:v>
                </c:pt>
                <c:pt idx="389">
                  <c:v>5.1771318810452218E-3</c:v>
                </c:pt>
                <c:pt idx="390">
                  <c:v>5.1000544289173076E-3</c:v>
                </c:pt>
                <c:pt idx="391">
                  <c:v>5.0241245105519207E-3</c:v>
                </c:pt>
                <c:pt idx="392">
                  <c:v>4.9493250413970881E-3</c:v>
                </c:pt>
                <c:pt idx="393">
                  <c:v>4.8756391912566947E-3</c:v>
                </c:pt>
                <c:pt idx="394">
                  <c:v>4.8030503805035875E-3</c:v>
                </c:pt>
                <c:pt idx="395">
                  <c:v>4.7315422763491146E-3</c:v>
                </c:pt>
                <c:pt idx="396">
                  <c:v>4.6610987891681681E-3</c:v>
                </c:pt>
                <c:pt idx="397">
                  <c:v>4.5917040688789384E-3</c:v>
                </c:pt>
                <c:pt idx="398">
                  <c:v>4.5233425013766074E-3</c:v>
                </c:pt>
                <c:pt idx="399">
                  <c:v>4.4559987050200763E-3</c:v>
                </c:pt>
                <c:pt idx="400">
                  <c:v>4.3896575271710602E-3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85-4FB1-80D2-185938FB1D2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'sovr-effetti'!$B$15:$B$415</c:f>
              <c:numCache>
                <c:formatCode>General</c:formatCode>
                <c:ptCount val="4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</c:numCache>
            </c:numRef>
          </c:cat>
          <c:val>
            <c:numRef>
              <c:f>'sovr-effetti'!$F$15:$F$415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 formatCode="0.00000">
                  <c:v>9.0000000000000163E-2</c:v>
                </c:pt>
                <c:pt idx="81" formatCode="0.00000">
                  <c:v>8.8660074564275798E-2</c:v>
                </c:pt>
                <c:pt idx="82" formatCode="0.00000">
                  <c:v>8.7340098019365889E-2</c:v>
                </c:pt>
                <c:pt idx="83" formatCode="0.00000">
                  <c:v>8.6039773364979158E-2</c:v>
                </c:pt>
                <c:pt idx="84" formatCode="0.00000">
                  <c:v>8.4758808022582552E-2</c:v>
                </c:pt>
                <c:pt idx="85" formatCode="0.00000">
                  <c:v>8.3496913769569928E-2</c:v>
                </c:pt>
                <c:pt idx="86" formatCode="0.00000">
                  <c:v>8.2253806674410707E-2</c:v>
                </c:pt>
                <c:pt idx="87" formatCode="0.00000">
                  <c:v>8.1029207032764075E-2</c:v>
                </c:pt>
                <c:pt idx="88" formatCode="0.00000">
                  <c:v>7.9822839304544355E-2</c:v>
                </c:pt>
                <c:pt idx="89" formatCode="0.00000">
                  <c:v>7.8634432051923275E-2</c:v>
                </c:pt>
                <c:pt idx="90" formatCode="0.00000">
                  <c:v>7.7463717878255386E-2</c:v>
                </c:pt>
                <c:pt idx="91" formatCode="0.00000">
                  <c:v>7.6310433367912614E-2</c:v>
                </c:pt>
                <c:pt idx="92" formatCode="0.00000">
                  <c:v>7.5174319027014658E-2</c:v>
                </c:pt>
                <c:pt idx="93" formatCode="0.00000">
                  <c:v>7.4055119225041835E-2</c:v>
                </c:pt>
                <c:pt idx="94" formatCode="0.00000">
                  <c:v>7.2952582137317021E-2</c:v>
                </c:pt>
                <c:pt idx="95" formatCode="0.00000">
                  <c:v>7.1866459688344125E-2</c:v>
                </c:pt>
                <c:pt idx="96" formatCode="0.00000">
                  <c:v>7.0796507495989994E-2</c:v>
                </c:pt>
                <c:pt idx="97" formatCode="0.00000">
                  <c:v>6.9742484816497474E-2</c:v>
                </c:pt>
                <c:pt idx="98" formatCode="0.00000">
                  <c:v>6.8704154490316971E-2</c:v>
                </c:pt>
                <c:pt idx="99" formatCode="0.00000">
                  <c:v>6.7681282888744629E-2</c:v>
                </c:pt>
                <c:pt idx="100" formatCode="0.00000">
                  <c:v>6.66736398613548E-2</c:v>
                </c:pt>
                <c:pt idx="101" formatCode="0.00000">
                  <c:v>6.5680998684215314E-2</c:v>
                </c:pt>
                <c:pt idx="102" formatCode="0.00000">
                  <c:v>6.4703136008873549E-2</c:v>
                </c:pt>
                <c:pt idx="103" formatCode="0.00000">
                  <c:v>6.3739831812102188E-2</c:v>
                </c:pt>
                <c:pt idx="104" formatCode="0.00000">
                  <c:v>6.2790869346392997E-2</c:v>
                </c:pt>
                <c:pt idx="105" formatCode="0.00000">
                  <c:v>6.18560350911877E-2</c:v>
                </c:pt>
                <c:pt idx="106" formatCode="0.00000">
                  <c:v>6.093511870483502E-2</c:v>
                </c:pt>
                <c:pt idx="107" formatCode="0.00000">
                  <c:v>6.0027912977262891E-2</c:v>
                </c:pt>
                <c:pt idx="108" formatCode="0.00000">
                  <c:v>5.9134213783355302E-2</c:v>
                </c:pt>
                <c:pt idx="109" formatCode="0.00000">
                  <c:v>5.8253820037023313E-2</c:v>
                </c:pt>
                <c:pt idx="110" formatCode="0.00000">
                  <c:v>5.7386533645959789E-2</c:v>
                </c:pt>
                <c:pt idx="111" formatCode="0.00000">
                  <c:v>5.6532159467067862E-2</c:v>
                </c:pt>
                <c:pt idx="112" formatCode="0.00000">
                  <c:v>5.5690505262552877E-2</c:v>
                </c:pt>
                <c:pt idx="113" formatCode="0.00000">
                  <c:v>5.4861381656668026E-2</c:v>
                </c:pt>
                <c:pt idx="114" formatCode="0.00000">
                  <c:v>5.4044602093104126E-2</c:v>
                </c:pt>
                <c:pt idx="115" formatCode="0.00000">
                  <c:v>5.3239982793013556E-2</c:v>
                </c:pt>
                <c:pt idx="116" formatCode="0.00000">
                  <c:v>5.2447342713659265E-2</c:v>
                </c:pt>
                <c:pt idx="117" formatCode="0.00000">
                  <c:v>5.1666503507679436E-2</c:v>
                </c:pt>
                <c:pt idx="118" formatCode="0.00000">
                  <c:v>5.0897289482958533E-2</c:v>
                </c:pt>
                <c:pt idx="119" formatCode="0.00000">
                  <c:v>5.0139527563095851E-2</c:v>
                </c:pt>
                <c:pt idx="120" formatCode="0.00000">
                  <c:v>4.9393047248462572E-2</c:v>
                </c:pt>
                <c:pt idx="121" formatCode="0.00000">
                  <c:v>4.8657680577838695E-2</c:v>
                </c:pt>
                <c:pt idx="122" formatCode="0.00000">
                  <c:v>4.7933262090620939E-2</c:v>
                </c:pt>
                <c:pt idx="123" formatCode="0.00000">
                  <c:v>4.7219628789593557E-2</c:v>
                </c:pt>
                <c:pt idx="124" formatCode="0.00000">
                  <c:v>4.6516620104253122E-2</c:v>
                </c:pt>
                <c:pt idx="125" formatCode="0.00000">
                  <c:v>4.582407785467961E-2</c:v>
                </c:pt>
                <c:pt idx="126" formatCode="0.00000">
                  <c:v>4.5141846215945199E-2</c:v>
                </c:pt>
                <c:pt idx="127" formatCode="0.00000">
                  <c:v>4.4469771683052939E-2</c:v>
                </c:pt>
                <c:pt idx="128" formatCode="0.00000">
                  <c:v>4.3807703036397638E-2</c:v>
                </c:pt>
                <c:pt idx="129" formatCode="0.00000">
                  <c:v>4.3155491307740657E-2</c:v>
                </c:pt>
                <c:pt idx="130" formatCode="0.00000">
                  <c:v>4.2512989746691515E-2</c:v>
                </c:pt>
                <c:pt idx="131" formatCode="0.00000">
                  <c:v>4.1880053787688401E-2</c:v>
                </c:pt>
                <c:pt idx="132" formatCode="0.00000">
                  <c:v>4.1256541017470304E-2</c:v>
                </c:pt>
                <c:pt idx="133" formatCode="0.00000">
                  <c:v>4.0642311143033495E-2</c:v>
                </c:pt>
                <c:pt idx="134" formatCode="0.00000">
                  <c:v>4.0037225960064891E-2</c:v>
                </c:pt>
                <c:pt idx="135" formatCode="0.00000">
                  <c:v>3.9441149321845621E-2</c:v>
                </c:pt>
                <c:pt idx="136" formatCode="0.00000">
                  <c:v>3.8853947108617358E-2</c:v>
                </c:pt>
                <c:pt idx="137" formatCode="0.00000">
                  <c:v>3.827548719740486E-2</c:v>
                </c:pt>
                <c:pt idx="138" formatCode="0.00000">
                  <c:v>3.7705639432287698E-2</c:v>
                </c:pt>
                <c:pt idx="139" formatCode="0.00000">
                  <c:v>3.7144275595114649E-2</c:v>
                </c:pt>
                <c:pt idx="140" formatCode="0.00000">
                  <c:v>3.6591269376654099E-2</c:v>
                </c:pt>
                <c:pt idx="141" formatCode="0.00000">
                  <c:v>3.6046496348173876E-2</c:v>
                </c:pt>
                <c:pt idx="142" formatCode="0.00000">
                  <c:v>3.5509833933444285E-2</c:v>
                </c:pt>
                <c:pt idx="143" formatCode="0.00000">
                  <c:v>3.4981161381157949E-2</c:v>
                </c:pt>
                <c:pt idx="144" formatCode="0.00000">
                  <c:v>3.4460359737760266E-2</c:v>
                </c:pt>
                <c:pt idx="145" formatCode="0.00000">
                  <c:v>3.3947311820684299E-2</c:v>
                </c:pt>
                <c:pt idx="146" formatCode="0.00000">
                  <c:v>3.3441902191984292E-2</c:v>
                </c:pt>
                <c:pt idx="147" formatCode="0.00000">
                  <c:v>3.2944017132361558E-2</c:v>
                </c:pt>
                <c:pt idx="148" formatCode="0.00000">
                  <c:v>3.2453544615577222E-2</c:v>
                </c:pt>
                <c:pt idx="149" formatCode="0.00000">
                  <c:v>3.1970374283245812E-2</c:v>
                </c:pt>
                <c:pt idx="150" formatCode="0.00000">
                  <c:v>3.1494397420004164E-2</c:v>
                </c:pt>
                <c:pt idx="151" formatCode="0.00000">
                  <c:v>3.1025506929049988E-2</c:v>
                </c:pt>
                <c:pt idx="152" formatCode="0.00000">
                  <c:v>3.0563597308044695E-2</c:v>
                </c:pt>
                <c:pt idx="153" formatCode="0.00000">
                  <c:v>3.010856462537486E-2</c:v>
                </c:pt>
                <c:pt idx="154" formatCode="0.00000">
                  <c:v>2.9660306496767187E-2</c:v>
                </c:pt>
                <c:pt idx="155" formatCode="0.00000">
                  <c:v>2.9218722062251651E-2</c:v>
                </c:pt>
                <c:pt idx="156" formatCode="0.00000">
                  <c:v>2.8783711963467518E-2</c:v>
                </c:pt>
                <c:pt idx="157" formatCode="0.00000">
                  <c:v>2.8355178321307364E-2</c:v>
                </c:pt>
                <c:pt idx="158" formatCode="0.00000">
                  <c:v>2.7933024713893816E-2</c:v>
                </c:pt>
                <c:pt idx="159" formatCode="0.00000">
                  <c:v>2.7517156154884224E-2</c:v>
                </c:pt>
                <c:pt idx="160" formatCode="0.00000">
                  <c:v>2.7107479072098355E-2</c:v>
                </c:pt>
                <c:pt idx="161" formatCode="0.00000">
                  <c:v>2.6703901286464236E-2</c:v>
                </c:pt>
                <c:pt idx="162" formatCode="0.00000">
                  <c:v>2.63063319912775E-2</c:v>
                </c:pt>
                <c:pt idx="163" formatCode="0.00000">
                  <c:v>2.5914681731769473E-2</c:v>
                </c:pt>
                <c:pt idx="164" formatCode="0.00000">
                  <c:v>2.5528862384979475E-2</c:v>
                </c:pt>
                <c:pt idx="165" formatCode="0.00000">
                  <c:v>2.5148787139926795E-2</c:v>
                </c:pt>
                <c:pt idx="166" formatCode="0.00000">
                  <c:v>2.4774370478077831E-2</c:v>
                </c:pt>
                <c:pt idx="167" formatCode="0.00000">
                  <c:v>2.4405528154104107E-2</c:v>
                </c:pt>
                <c:pt idx="168" formatCode="0.00000">
                  <c:v>2.4042177176926648E-2</c:v>
                </c:pt>
                <c:pt idx="169" formatCode="0.00000">
                  <c:v>2.3684235791042684E-2</c:v>
                </c:pt>
                <c:pt idx="170" formatCode="0.00000">
                  <c:v>2.3331623458130335E-2</c:v>
                </c:pt>
                <c:pt idx="171" formatCode="0.00000">
                  <c:v>2.2984260838927083E-2</c:v>
                </c:pt>
                <c:pt idx="172" formatCode="0.00000">
                  <c:v>2.2642069775378176E-2</c:v>
                </c:pt>
                <c:pt idx="173" formatCode="0.00000">
                  <c:v>2.2304973273050671E-2</c:v>
                </c:pt>
                <c:pt idx="174" formatCode="0.00000">
                  <c:v>2.1972895483809412E-2</c:v>
                </c:pt>
                <c:pt idx="175" formatCode="0.00000">
                  <c:v>2.1645761688750861E-2</c:v>
                </c:pt>
                <c:pt idx="176" formatCode="0.00000">
                  <c:v>2.1323498281391021E-2</c:v>
                </c:pt>
                <c:pt idx="177" formatCode="0.00000">
                  <c:v>2.1006032751103677E-2</c:v>
                </c:pt>
                <c:pt idx="178" formatCode="0.00000">
                  <c:v>2.0693293666805199E-2</c:v>
                </c:pt>
                <c:pt idx="179" formatCode="0.00000">
                  <c:v>2.0385210660882235E-2</c:v>
                </c:pt>
                <c:pt idx="180" formatCode="0.00000">
                  <c:v>2.0081714413358726E-2</c:v>
                </c:pt>
                <c:pt idx="181" formatCode="0.00000">
                  <c:v>1.9782736636298592E-2</c:v>
                </c:pt>
                <c:pt idx="182" formatCode="0.00000">
                  <c:v>1.9488210058440668E-2</c:v>
                </c:pt>
                <c:pt idx="183" formatCode="0.00000">
                  <c:v>1.9198068410062396E-2</c:v>
                </c:pt>
                <c:pt idx="184" formatCode="0.00000">
                  <c:v>1.8912246408068847E-2</c:v>
                </c:pt>
                <c:pt idx="185" formatCode="0.00000">
                  <c:v>1.8630679741303755E-2</c:v>
                </c:pt>
                <c:pt idx="186" formatCode="0.00000">
                  <c:v>1.8353305056079228E-2</c:v>
                </c:pt>
                <c:pt idx="187" formatCode="0.00000">
                  <c:v>1.8080059941920898E-2</c:v>
                </c:pt>
                <c:pt idx="188" formatCode="0.00000">
                  <c:v>1.781088291752533E-2</c:v>
                </c:pt>
                <c:pt idx="189" formatCode="0.00000">
                  <c:v>1.7545713416926425E-2</c:v>
                </c:pt>
                <c:pt idx="190" formatCode="0.00000">
                  <c:v>1.7284491775867869E-2</c:v>
                </c:pt>
                <c:pt idx="191" formatCode="0.00000">
                  <c:v>1.7027159218378381E-2</c:v>
                </c:pt>
                <c:pt idx="192" formatCode="0.00000">
                  <c:v>1.6773657843546889E-2</c:v>
                </c:pt>
                <c:pt idx="193" formatCode="0.00000">
                  <c:v>1.6523930612494599E-2</c:v>
                </c:pt>
                <c:pt idx="194" formatCode="0.00000">
                  <c:v>1.6277921335540971E-2</c:v>
                </c:pt>
                <c:pt idx="195" formatCode="0.00000">
                  <c:v>1.603557465956084E-2</c:v>
                </c:pt>
                <c:pt idx="196" formatCode="0.00000">
                  <c:v>1.57968360555297E-2</c:v>
                </c:pt>
                <c:pt idx="197" formatCode="0.00000">
                  <c:v>1.5561651806254451E-2</c:v>
                </c:pt>
                <c:pt idx="198" formatCode="0.00000">
                  <c:v>1.5329968994286826E-2</c:v>
                </c:pt>
                <c:pt idx="199" formatCode="0.00000">
                  <c:v>1.5101735490016701E-2</c:v>
                </c:pt>
                <c:pt idx="200" formatCode="0.00000">
                  <c:v>1.4876899939942756E-2</c:v>
                </c:pt>
                <c:pt idx="201" formatCode="0.00000">
                  <c:v>1.4655411755117692E-2</c:v>
                </c:pt>
                <c:pt idx="202" formatCode="0.00000">
                  <c:v>1.4437221099765512E-2</c:v>
                </c:pt>
                <c:pt idx="203" formatCode="0.00000">
                  <c:v>1.4222278880068263E-2</c:v>
                </c:pt>
                <c:pt idx="204" formatCode="0.00000">
                  <c:v>1.4010536733119715E-2</c:v>
                </c:pt>
                <c:pt idx="205" formatCode="0.00000">
                  <c:v>1.3801947016043519E-2</c:v>
                </c:pt>
                <c:pt idx="206" formatCode="0.00000">
                  <c:v>1.3596462795273332E-2</c:v>
                </c:pt>
                <c:pt idx="207" formatCode="0.00000">
                  <c:v>1.3394037835992585E-2</c:v>
                </c:pt>
                <c:pt idx="208" formatCode="0.00000">
                  <c:v>1.3194626591731462E-2</c:v>
                </c:pt>
                <c:pt idx="209" formatCode="0.00000">
                  <c:v>1.2998184194118726E-2</c:v>
                </c:pt>
                <c:pt idx="210" formatCode="0.00000">
                  <c:v>1.2804666442786168E-2</c:v>
                </c:pt>
                <c:pt idx="211" formatCode="0.00000">
                  <c:v>1.2614029795423328E-2</c:v>
                </c:pt>
                <c:pt idx="212" formatCode="0.00000">
                  <c:v>1.2426231357980294E-2</c:v>
                </c:pt>
                <c:pt idx="213" formatCode="0.00000">
                  <c:v>1.2241228875016365E-2</c:v>
                </c:pt>
                <c:pt idx="214" formatCode="0.00000">
                  <c:v>1.2058980720192387E-2</c:v>
                </c:pt>
                <c:pt idx="215" formatCode="0.00000">
                  <c:v>1.1879445886904658E-2</c:v>
                </c:pt>
                <c:pt idx="216" formatCode="0.00000">
                  <c:v>1.1702583979058269E-2</c:v>
                </c:pt>
                <c:pt idx="217" formatCode="0.00000">
                  <c:v>1.1528355201977817E-2</c:v>
                </c:pt>
                <c:pt idx="218" formatCode="0.00000">
                  <c:v>1.1356720353453418E-2</c:v>
                </c:pt>
                <c:pt idx="219" formatCode="0.00000">
                  <c:v>1.1187640814920075E-2</c:v>
                </c:pt>
                <c:pt idx="220" formatCode="0.00000">
                  <c:v>1.1021078542768301E-2</c:v>
                </c:pt>
                <c:pt idx="221" formatCode="0.00000">
                  <c:v>1.0856996059784175E-2</c:v>
                </c:pt>
                <c:pt idx="222" formatCode="0.00000">
                  <c:v>1.0695356446716797E-2</c:v>
                </c:pt>
                <c:pt idx="223" formatCode="0.00000">
                  <c:v>1.0536123333971298E-2</c:v>
                </c:pt>
                <c:pt idx="224" formatCode="0.00000">
                  <c:v>1.0379260893425552E-2</c:v>
                </c:pt>
                <c:pt idx="225" formatCode="0.00000">
                  <c:v>1.0224733830368661E-2</c:v>
                </c:pt>
                <c:pt idx="226" formatCode="0.00000">
                  <c:v>1.0072507375559521E-2</c:v>
                </c:pt>
                <c:pt idx="227" formatCode="0.00000">
                  <c:v>9.9225472774035935E-3</c:v>
                </c:pt>
                <c:pt idx="228" formatCode="0.00000">
                  <c:v>9.7748197942461382E-3</c:v>
                </c:pt>
                <c:pt idx="229" formatCode="0.00000">
                  <c:v>9.6292916867802211E-3</c:v>
                </c:pt>
                <c:pt idx="230" formatCode="0.00000">
                  <c:v>9.4859302105677092E-3</c:v>
                </c:pt>
                <c:pt idx="231" formatCode="0.00000">
                  <c:v>9.3447031086716439E-3</c:v>
                </c:pt>
                <c:pt idx="232" formatCode="0.00000">
                  <c:v>9.2055786043982908E-3</c:v>
                </c:pt>
                <c:pt idx="233" formatCode="0.00000">
                  <c:v>9.0685253941472505E-3</c:v>
                </c:pt>
                <c:pt idx="234" formatCode="0.00000">
                  <c:v>8.9335126403680253E-3</c:v>
                </c:pt>
                <c:pt idx="235" formatCode="0.00000">
                  <c:v>8.8005099646214207E-3</c:v>
                </c:pt>
                <c:pt idx="236" formatCode="0.00000">
                  <c:v>8.6694874407442883E-3</c:v>
                </c:pt>
                <c:pt idx="237" formatCode="0.00000">
                  <c:v>8.540415588115996E-3</c:v>
                </c:pt>
                <c:pt idx="238" formatCode="0.00000">
                  <c:v>8.4132653650251746E-3</c:v>
                </c:pt>
                <c:pt idx="239" formatCode="0.00000">
                  <c:v>8.2880081621352179E-3</c:v>
                </c:pt>
                <c:pt idx="240" formatCode="0.00000">
                  <c:v>8.1646157960470374E-3</c:v>
                </c:pt>
                <c:pt idx="241" formatCode="0.00000">
                  <c:v>8.043060502957701E-3</c:v>
                </c:pt>
                <c:pt idx="242" formatCode="0.00000">
                  <c:v>7.9233149324134441E-3</c:v>
                </c:pt>
                <c:pt idx="243" formatCode="0.00000">
                  <c:v>7.8053521411557128E-3</c:v>
                </c:pt>
                <c:pt idx="244" formatCode="0.00000">
                  <c:v>7.6891455870588214E-3</c:v>
                </c:pt>
                <c:pt idx="245" formatCode="0.00000">
                  <c:v>7.5746691231578451E-3</c:v>
                </c:pt>
                <c:pt idx="246" formatCode="0.00000">
                  <c:v>7.4618969917654527E-3</c:v>
                </c:pt>
                <c:pt idx="247" formatCode="0.00000">
                  <c:v>7.3508038186763233E-3</c:v>
                </c:pt>
                <c:pt idx="248" formatCode="0.00000">
                  <c:v>7.2413646074578272E-3</c:v>
                </c:pt>
                <c:pt idx="249" formatCode="0.00000">
                  <c:v>7.1335547338257504E-3</c:v>
                </c:pt>
                <c:pt idx="250" formatCode="0.00000">
                  <c:v>7.0273499401036933E-3</c:v>
                </c:pt>
                <c:pt idx="251" formatCode="0.00000">
                  <c:v>6.9227263297650153E-3</c:v>
                </c:pt>
                <c:pt idx="252" formatCode="0.00000">
                  <c:v>6.8196603620560041E-3</c:v>
                </c:pt>
                <c:pt idx="253" formatCode="0.00000">
                  <c:v>6.7181288466991113E-3</c:v>
                </c:pt>
                <c:pt idx="254" formatCode="0.00000">
                  <c:v>6.6181089386750476E-3</c:v>
                </c:pt>
                <c:pt idx="255" formatCode="0.00000">
                  <c:v>6.5195781330825422E-3</c:v>
                </c:pt>
                <c:pt idx="256" formatCode="0.00000">
                  <c:v>6.4225142600746561E-3</c:v>
                </c:pt>
                <c:pt idx="257" formatCode="0.00000">
                  <c:v>6.3268954798704714E-3</c:v>
                </c:pt>
                <c:pt idx="258" formatCode="0.00000">
                  <c:v>6.2327002778410487E-3</c:v>
                </c:pt>
                <c:pt idx="259" formatCode="0.00000">
                  <c:v>6.1399074596685411E-3</c:v>
                </c:pt>
                <c:pt idx="260" formatCode="0.00000">
                  <c:v>6.0484961465773887E-3</c:v>
                </c:pt>
                <c:pt idx="261" formatCode="0.00000">
                  <c:v>5.9584457706365014E-3</c:v>
                </c:pt>
                <c:pt idx="262" formatCode="0.00000">
                  <c:v>5.8697360701313881E-3</c:v>
                </c:pt>
                <c:pt idx="263" formatCode="0.00000">
                  <c:v>5.7823470850051862E-3</c:v>
                </c:pt>
                <c:pt idx="264" formatCode="0.00000">
                  <c:v>5.6962591523675747E-3</c:v>
                </c:pt>
                <c:pt idx="265" formatCode="0.00000">
                  <c:v>5.6114529020705184E-3</c:v>
                </c:pt>
                <c:pt idx="266" formatCode="0.00000">
                  <c:v>5.5279092523499223E-3</c:v>
                </c:pt>
                <c:pt idx="267" formatCode="0.00000">
                  <c:v>5.4456094055321484E-3</c:v>
                </c:pt>
                <c:pt idx="268" formatCode="0.00000">
                  <c:v>5.3645348438044523E-3</c:v>
                </c:pt>
                <c:pt idx="269" formatCode="0.00000">
                  <c:v>5.284667325048416E-3</c:v>
                </c:pt>
                <c:pt idx="270" formatCode="0.00000">
                  <c:v>5.2059888787353735E-3</c:v>
                </c:pt>
                <c:pt idx="271" formatCode="0.00000">
                  <c:v>5.1284818018829757E-3</c:v>
                </c:pt>
                <c:pt idx="272" formatCode="0.00000">
                  <c:v>5.0521286550719467E-3</c:v>
                </c:pt>
                <c:pt idx="273" formatCode="0.00000">
                  <c:v>4.9769122585221351E-3</c:v>
                </c:pt>
                <c:pt idx="274" formatCode="0.00000">
                  <c:v>4.9028156882269993E-3</c:v>
                </c:pt>
                <c:pt idx="275" formatCode="0.00000">
                  <c:v>4.8298222721456239E-3</c:v>
                </c:pt>
                <c:pt idx="276" formatCode="0.00000">
                  <c:v>4.7579155864514461E-3</c:v>
                </c:pt>
                <c:pt idx="277" formatCode="0.00000">
                  <c:v>4.6870794518368269E-3</c:v>
                </c:pt>
                <c:pt idx="278" formatCode="0.00000">
                  <c:v>4.6172979298726331E-3</c:v>
                </c:pt>
                <c:pt idx="279" formatCode="0.00000">
                  <c:v>4.548555319422035E-3</c:v>
                </c:pt>
                <c:pt idx="280" formatCode="0.00000">
                  <c:v>4.4808361531076691E-3</c:v>
                </c:pt>
                <c:pt idx="281" formatCode="0.00000">
                  <c:v>4.414125193831421E-3</c:v>
                </c:pt>
                <c:pt idx="282" formatCode="0.00000">
                  <c:v>4.3484074313460156E-3</c:v>
                </c:pt>
                <c:pt idx="283" formatCode="0.00000">
                  <c:v>4.2836680788776449E-3</c:v>
                </c:pt>
                <c:pt idx="284" formatCode="0.00000">
                  <c:v>4.2198925697988785E-3</c:v>
                </c:pt>
                <c:pt idx="285" formatCode="0.00000">
                  <c:v>4.1570665543511258E-3</c:v>
                </c:pt>
                <c:pt idx="286" formatCode="0.00000">
                  <c:v>4.0951758964158569E-3</c:v>
                </c:pt>
                <c:pt idx="287" formatCode="0.00000">
                  <c:v>4.0342066703339353E-3</c:v>
                </c:pt>
                <c:pt idx="288" formatCode="0.00000">
                  <c:v>3.9741451577722763E-3</c:v>
                </c:pt>
                <c:pt idx="289" formatCode="0.00000">
                  <c:v>3.9149778446371649E-3</c:v>
                </c:pt>
                <c:pt idx="290" formatCode="0.00000">
                  <c:v>3.8566914180335342E-3</c:v>
                </c:pt>
                <c:pt idx="291" formatCode="0.00000">
                  <c:v>3.7992727632695008E-3</c:v>
                </c:pt>
                <c:pt idx="292" formatCode="0.00000">
                  <c:v>3.7427089609055049E-3</c:v>
                </c:pt>
                <c:pt idx="293" formatCode="0.00000">
                  <c:v>3.686987283847384E-3</c:v>
                </c:pt>
                <c:pt idx="294" formatCode="0.00000">
                  <c:v>3.6320951944827226E-3</c:v>
                </c:pt>
                <c:pt idx="295" formatCode="0.00000">
                  <c:v>3.5780203418598372E-3</c:v>
                </c:pt>
                <c:pt idx="296" formatCode="0.00000">
                  <c:v>3.5247505589087575E-3</c:v>
                </c:pt>
                <c:pt idx="297" formatCode="0.00000">
                  <c:v>3.4722738597035845E-3</c:v>
                </c:pt>
                <c:pt idx="298" formatCode="0.00000">
                  <c:v>3.4205784367656103E-3</c:v>
                </c:pt>
                <c:pt idx="299" formatCode="0.00000">
                  <c:v>3.3696526584065804E-3</c:v>
                </c:pt>
                <c:pt idx="300" formatCode="0.00000">
                  <c:v>3.3194850661115226E-3</c:v>
                </c:pt>
                <c:pt idx="301" formatCode="0.00000">
                  <c:v>3.2700643719605228E-3</c:v>
                </c:pt>
                <c:pt idx="302" formatCode="0.00000">
                  <c:v>3.2213794560889009E-3</c:v>
                </c:pt>
                <c:pt idx="303" formatCode="0.00000">
                  <c:v>3.1734193641851957E-3</c:v>
                </c:pt>
                <c:pt idx="304" formatCode="0.00000">
                  <c:v>3.1261733050263942E-3</c:v>
                </c:pt>
                <c:pt idx="305" formatCode="0.00000">
                  <c:v>3.0796306480498675E-3</c:v>
                </c:pt>
                <c:pt idx="306" formatCode="0.00000">
                  <c:v>3.0337809209614419E-3</c:v>
                </c:pt>
                <c:pt idx="307" formatCode="0.00000">
                  <c:v>2.9886138073790913E-3</c:v>
                </c:pt>
                <c:pt idx="308" formatCode="0.00000">
                  <c:v>2.9441191445117097E-3</c:v>
                </c:pt>
                <c:pt idx="309" formatCode="0.00000">
                  <c:v>2.9002869208724379E-3</c:v>
                </c:pt>
                <c:pt idx="310" formatCode="0.00000">
                  <c:v>2.8571072740260417E-3</c:v>
                </c:pt>
                <c:pt idx="311" formatCode="0.00000">
                  <c:v>2.8145704883698127E-3</c:v>
                </c:pt>
                <c:pt idx="312" formatCode="0.00000">
                  <c:v>2.7726669929475254E-3</c:v>
                </c:pt>
                <c:pt idx="313" formatCode="0.00000">
                  <c:v>2.7313873592959277E-3</c:v>
                </c:pt>
                <c:pt idx="314" formatCode="0.00000">
                  <c:v>2.690722299323297E-3</c:v>
                </c:pt>
                <c:pt idx="315" formatCode="0.00000">
                  <c:v>2.6506626632195854E-3</c:v>
                </c:pt>
                <c:pt idx="316" formatCode="0.00000">
                  <c:v>2.6111994373976648E-3</c:v>
                </c:pt>
                <c:pt idx="317" formatCode="0.00000">
                  <c:v>2.5723237424652395E-3</c:v>
                </c:pt>
                <c:pt idx="318" formatCode="0.00000">
                  <c:v>2.534026831226941E-3</c:v>
                </c:pt>
                <c:pt idx="319" formatCode="0.00000">
                  <c:v>2.4963000867161732E-3</c:v>
                </c:pt>
                <c:pt idx="320" formatCode="0.00000">
                  <c:v>2.4591350202562623E-3</c:v>
                </c:pt>
                <c:pt idx="321" formatCode="0.00000">
                  <c:v>2.4225232695504633E-3</c:v>
                </c:pt>
                <c:pt idx="322" formatCode="0.00000">
                  <c:v>2.3864565968004093E-3</c:v>
                </c:pt>
                <c:pt idx="323" formatCode="0.00000">
                  <c:v>2.350926886852575E-3</c:v>
                </c:pt>
                <c:pt idx="324" formatCode="0.00000">
                  <c:v>2.315926145372329E-3</c:v>
                </c:pt>
                <c:pt idx="325" formatCode="0.00000">
                  <c:v>2.2814464970451788E-3</c:v>
                </c:pt>
                <c:pt idx="326" formatCode="0.00000">
                  <c:v>2.2474801838047887E-3</c:v>
                </c:pt>
                <c:pt idx="327" formatCode="0.00000">
                  <c:v>2.2140195630873829E-3</c:v>
                </c:pt>
                <c:pt idx="328" formatCode="0.00000">
                  <c:v>2.181057106112137E-3</c:v>
                </c:pt>
                <c:pt idx="329" formatCode="0.00000">
                  <c:v>2.1485853961871692E-3</c:v>
                </c:pt>
                <c:pt idx="330" formatCode="0.00000">
                  <c:v>2.1165971270407564E-3</c:v>
                </c:pt>
                <c:pt idx="331" formatCode="0.00000">
                  <c:v>2.0850851011773894E-3</c:v>
                </c:pt>
                <c:pt idx="332" formatCode="0.00000">
                  <c:v>2.0540422282583058E-3</c:v>
                </c:pt>
                <c:pt idx="333" formatCode="0.00000">
                  <c:v>2.0234615235061367E-3</c:v>
                </c:pt>
                <c:pt idx="334" formatCode="0.00000">
                  <c:v>1.9933361061332971E-3</c:v>
                </c:pt>
                <c:pt idx="335" formatCode="0.00000">
                  <c:v>1.9636591977937887E-3</c:v>
                </c:pt>
                <c:pt idx="336" formatCode="0.00000">
                  <c:v>1.9344241210580326E-3</c:v>
                </c:pt>
                <c:pt idx="337" formatCode="0.00000">
                  <c:v>1.9056242979104282E-3</c:v>
                </c:pt>
                <c:pt idx="338" formatCode="0.00000">
                  <c:v>1.8772532482692662E-3</c:v>
                </c:pt>
                <c:pt idx="339" formatCode="0.00000">
                  <c:v>1.8493045885286856E-3</c:v>
                </c:pt>
                <c:pt idx="340" formatCode="0.00000">
                  <c:v>1.8217720301223366E-3</c:v>
                </c:pt>
                <c:pt idx="341" formatCode="0.00000">
                  <c:v>1.7946493781084241E-3</c:v>
                </c:pt>
                <c:pt idx="342" formatCode="0.00000">
                  <c:v>1.7679305297758198E-3</c:v>
                </c:pt>
                <c:pt idx="343" formatCode="0.00000">
                  <c:v>1.7416094732709275E-3</c:v>
                </c:pt>
                <c:pt idx="344" formatCode="0.00000">
                  <c:v>1.7156802862449906E-3</c:v>
                </c:pt>
                <c:pt idx="345" formatCode="0.00000">
                  <c:v>1.6901371345215404E-3</c:v>
                </c:pt>
                <c:pt idx="346" formatCode="0.00000">
                  <c:v>1.664974270783677E-3</c:v>
                </c:pt>
                <c:pt idx="347" formatCode="0.00000">
                  <c:v>1.6401860332809018E-3</c:v>
                </c:pt>
                <c:pt idx="348" formatCode="0.00000">
                  <c:v>1.6157668445552034E-3</c:v>
                </c:pt>
                <c:pt idx="349" formatCode="0.00000">
                  <c:v>1.5917112101860955E-3</c:v>
                </c:pt>
                <c:pt idx="350" formatCode="0.00000">
                  <c:v>1.5680137175543632E-3</c:v>
                </c:pt>
                <c:pt idx="351" formatCode="0.00000">
                  <c:v>1.5446690346241868E-3</c:v>
                </c:pt>
                <c:pt idx="352" formatCode="0.00000">
                  <c:v>1.5216719087434224E-3</c:v>
                </c:pt>
                <c:pt idx="353" formatCode="0.00000">
                  <c:v>1.4990171654617275E-3</c:v>
                </c:pt>
                <c:pt idx="354" formatCode="0.00000">
                  <c:v>1.4766997073662868E-3</c:v>
                </c:pt>
                <c:pt idx="355" formatCode="0.00000">
                  <c:v>1.4547145129348783E-3</c:v>
                </c:pt>
                <c:pt idx="356" formatCode="0.00000">
                  <c:v>1.4330566354060017E-3</c:v>
                </c:pt>
                <c:pt idx="357" formatCode="0.00000">
                  <c:v>1.4117212016658447E-3</c:v>
                </c:pt>
                <c:pt idx="358" formatCode="0.00000">
                  <c:v>1.3907034111518069E-3</c:v>
                </c:pt>
                <c:pt idx="359" formatCode="0.00000">
                  <c:v>1.3699985347723515E-3</c:v>
                </c:pt>
                <c:pt idx="360" formatCode="0.00000">
                  <c:v>1.3496019138429453E-3</c:v>
                </c:pt>
                <c:pt idx="361" formatCode="0.00000">
                  <c:v>1.3295089590378284E-3</c:v>
                </c:pt>
                <c:pt idx="362" formatCode="0.00000">
                  <c:v>1.3097151493574033E-3</c:v>
                </c:pt>
                <c:pt idx="363" formatCode="0.00000">
                  <c:v>1.2902160311109869E-3</c:v>
                </c:pt>
                <c:pt idx="364" formatCode="0.00000">
                  <c:v>1.2710072169147088E-3</c:v>
                </c:pt>
                <c:pt idx="365" formatCode="0.00000">
                  <c:v>1.2520843847043401E-3</c:v>
                </c:pt>
                <c:pt idx="366" formatCode="0.00000">
                  <c:v>1.2334432767627987E-3</c:v>
                </c:pt>
                <c:pt idx="367" formatCode="0.00000">
                  <c:v>1.2150796987621575E-3</c:v>
                </c:pt>
                <c:pt idx="368" formatCode="0.00000">
                  <c:v>1.1969895188198942E-3</c:v>
                </c:pt>
                <c:pt idx="369" formatCode="0.00000">
                  <c:v>1.1791686665692019E-3</c:v>
                </c:pt>
                <c:pt idx="370" formatCode="0.00000">
                  <c:v>1.1616131322431441E-3</c:v>
                </c:pt>
                <c:pt idx="371" formatCode="0.00000">
                  <c:v>1.1443189657724319E-3</c:v>
                </c:pt>
                <c:pt idx="372" formatCode="0.00000">
                  <c:v>1.1272822758966504E-3</c:v>
                </c:pt>
                <c:pt idx="373" formatCode="0.00000">
                  <c:v>1.1104992292887046E-3</c:v>
                </c:pt>
                <c:pt idx="374" formatCode="0.00000">
                  <c:v>1.0939660496923015E-3</c:v>
                </c:pt>
                <c:pt idx="375" formatCode="0.00000">
                  <c:v>1.0776790170722837E-3</c:v>
                </c:pt>
                <c:pt idx="376" formatCode="0.00000">
                  <c:v>1.0616344667775989E-3</c:v>
                </c:pt>
                <c:pt idx="377" formatCode="0.00000">
                  <c:v>1.0458287887167431E-3</c:v>
                </c:pt>
                <c:pt idx="378" formatCode="0.00000">
                  <c:v>1.0302584265454726E-3</c:v>
                </c:pt>
                <c:pt idx="379" formatCode="0.00000">
                  <c:v>1.0149198768666095E-3</c:v>
                </c:pt>
                <c:pt idx="380" formatCode="0.00000">
                  <c:v>9.9980968844176751E-4</c:v>
                </c:pt>
                <c:pt idx="381" formatCode="0.00000">
                  <c:v>9.8492446141480272E-4</c:v>
                </c:pt>
                <c:pt idx="382" formatCode="0.00000">
                  <c:v>9.7026084654683775E-4</c:v>
                </c:pt>
                <c:pt idx="383" formatCode="0.00000">
                  <c:v>9.5581554446266522E-4</c:v>
                </c:pt>
                <c:pt idx="384" formatCode="0.00000">
                  <c:v>9.4158530490837285E-4</c:v>
                </c:pt>
                <c:pt idx="385" formatCode="0.00000">
                  <c:v>9.2756692602002867E-4</c:v>
                </c:pt>
                <c:pt idx="386" formatCode="0.00000">
                  <c:v>9.1375725360324047E-4</c:v>
                </c:pt>
                <c:pt idx="387" formatCode="0.00000">
                  <c:v>9.0015318042345536E-4</c:v>
                </c:pt>
                <c:pt idx="388" formatCode="0.00000">
                  <c:v>8.8675164550681604E-4</c:v>
                </c:pt>
                <c:pt idx="389" formatCode="0.00000">
                  <c:v>8.7354963345142656E-4</c:v>
                </c:pt>
                <c:pt idx="390" formatCode="0.00000">
                  <c:v>8.6054417374887952E-4</c:v>
                </c:pt>
                <c:pt idx="391" formatCode="0.00000">
                  <c:v>8.4773234011587309E-4</c:v>
                </c:pt>
                <c:pt idx="392" formatCode="0.00000">
                  <c:v>8.3511124983579044E-4</c:v>
                </c:pt>
                <c:pt idx="393" formatCode="0.00000">
                  <c:v>8.2267806311007378E-4</c:v>
                </c:pt>
                <c:pt idx="394" formatCode="0.00000">
                  <c:v>8.1042998241925499E-4</c:v>
                </c:pt>
                <c:pt idx="395" formatCode="0.00000">
                  <c:v>7.9836425189350852E-4</c:v>
                </c:pt>
                <c:pt idx="396" formatCode="0.00000">
                  <c:v>7.8647815669256177E-4</c:v>
                </c:pt>
                <c:pt idx="397" formatCode="0.00000">
                  <c:v>7.7476902239485064E-4</c:v>
                </c:pt>
                <c:pt idx="398" formatCode="0.00000">
                  <c:v>7.6323421439576026E-4</c:v>
                </c:pt>
                <c:pt idx="399" formatCode="0.00000">
                  <c:v>7.5187113731482659E-4</c:v>
                </c:pt>
                <c:pt idx="400" formatCode="0.00000">
                  <c:v>7.4067723441176975E-4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85-4FB1-80D2-185938FB1D2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'sovr-effetti'!$B$15:$B$415</c:f>
              <c:numCache>
                <c:formatCode>General</c:formatCode>
                <c:ptCount val="4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</c:numCache>
            </c:numRef>
          </c:cat>
          <c:val>
            <c:numRef>
              <c:f>'sovr-effetti'!$G$15:$G$415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 formatCode="0.00000">
                  <c:v>0.24000000000000071</c:v>
                </c:pt>
                <c:pt idx="101" formatCode="0.00000">
                  <c:v>0.23642686550473574</c:v>
                </c:pt>
                <c:pt idx="102" formatCode="0.00000">
                  <c:v>0.23290692805164268</c:v>
                </c:pt>
                <c:pt idx="103" formatCode="0.00000">
                  <c:v>0.22943939563994467</c:v>
                </c:pt>
                <c:pt idx="104" formatCode="0.00000">
                  <c:v>0.22602348806022043</c:v>
                </c:pt>
                <c:pt idx="105" formatCode="0.00000">
                  <c:v>0.22265843671885344</c:v>
                </c:pt>
                <c:pt idx="106" formatCode="0.00000">
                  <c:v>0.2193434844650955</c:v>
                </c:pt>
                <c:pt idx="107" formatCode="0.00000">
                  <c:v>0.2160778854207045</c:v>
                </c:pt>
                <c:pt idx="108" formatCode="0.00000">
                  <c:v>0.21286090481211853</c:v>
                </c:pt>
                <c:pt idx="109" formatCode="0.00000">
                  <c:v>0.20969181880512899</c:v>
                </c:pt>
                <c:pt idx="110" formatCode="0.00000">
                  <c:v>0.2065699143420146</c:v>
                </c:pt>
                <c:pt idx="111" formatCode="0.00000">
                  <c:v>0.20349448898110054</c:v>
                </c:pt>
                <c:pt idx="112" formatCode="0.00000">
                  <c:v>0.20046485073870601</c:v>
                </c:pt>
                <c:pt idx="113" formatCode="0.00000">
                  <c:v>0.19748031793344514</c:v>
                </c:pt>
                <c:pt idx="114" formatCode="0.00000">
                  <c:v>0.19454021903284563</c:v>
                </c:pt>
                <c:pt idx="115" formatCode="0.00000">
                  <c:v>0.19164389250225122</c:v>
                </c:pt>
                <c:pt idx="116" formatCode="0.00000">
                  <c:v>0.18879068665597354</c:v>
                </c:pt>
                <c:pt idx="117" formatCode="0.00000">
                  <c:v>0.18597995951066013</c:v>
                </c:pt>
                <c:pt idx="118" formatCode="0.00000">
                  <c:v>0.18321107864084549</c:v>
                </c:pt>
                <c:pt idx="119" formatCode="0.00000">
                  <c:v>0.18048342103665255</c:v>
                </c:pt>
                <c:pt idx="120" formatCode="0.00000">
                  <c:v>0.17779637296361303</c:v>
                </c:pt>
                <c:pt idx="121" formatCode="0.00000">
                  <c:v>0.17514932982457435</c:v>
                </c:pt>
                <c:pt idx="122" formatCode="0.00000">
                  <c:v>0.17254169602366298</c:v>
                </c:pt>
                <c:pt idx="123" formatCode="0.00000">
                  <c:v>0.16997288483227271</c:v>
                </c:pt>
                <c:pt idx="124" formatCode="0.00000">
                  <c:v>0.16744231825704817</c:v>
                </c:pt>
                <c:pt idx="125" formatCode="0.00000">
                  <c:v>0.16494942690983405</c:v>
                </c:pt>
                <c:pt idx="126" formatCode="0.00000">
                  <c:v>0.16249364987956025</c:v>
                </c:pt>
                <c:pt idx="127" formatCode="0.00000">
                  <c:v>0.16007443460603457</c:v>
                </c:pt>
                <c:pt idx="128" formatCode="0.00000">
                  <c:v>0.15769123675561436</c:v>
                </c:pt>
                <c:pt idx="129" formatCode="0.00000">
                  <c:v>0.15534352009872901</c:v>
                </c:pt>
                <c:pt idx="130" formatCode="0.00000">
                  <c:v>0.15303075638922631</c:v>
                </c:pt>
                <c:pt idx="131" formatCode="0.00000">
                  <c:v>0.15075242524551447</c:v>
                </c:pt>
                <c:pt idx="132" formatCode="0.00000">
                  <c:v>0.14850801403347449</c:v>
                </c:pt>
                <c:pt idx="133" formatCode="0.00000">
                  <c:v>0.14629701775111489</c:v>
                </c:pt>
                <c:pt idx="134" formatCode="0.00000">
                  <c:v>0.14411893891494451</c:v>
                </c:pt>
                <c:pt idx="135" formatCode="0.00000">
                  <c:v>0.14197328744803633</c:v>
                </c:pt>
                <c:pt idx="136" formatCode="0.00000">
                  <c:v>0.1398595805697582</c:v>
                </c:pt>
                <c:pt idx="137" formatCode="0.00000">
                  <c:v>0.13777734268714534</c:v>
                </c:pt>
                <c:pt idx="138" formatCode="0.00000">
                  <c:v>0.13572610528788956</c:v>
                </c:pt>
                <c:pt idx="139" formatCode="0.00000">
                  <c:v>0.13370540683492241</c:v>
                </c:pt>
                <c:pt idx="140" formatCode="0.00000">
                  <c:v>0.13171479266256703</c:v>
                </c:pt>
                <c:pt idx="141" formatCode="0.00000">
                  <c:v>0.12975381487423665</c:v>
                </c:pt>
                <c:pt idx="142" formatCode="0.00000">
                  <c:v>0.12782203224165598</c:v>
                </c:pt>
                <c:pt idx="143" formatCode="0.00000">
                  <c:v>0.12591901010558293</c:v>
                </c:pt>
                <c:pt idx="144" formatCode="0.00000">
                  <c:v>0.12404432027800848</c:v>
                </c:pt>
                <c:pt idx="145" formatCode="0.00000">
                  <c:v>0.12219754094581246</c:v>
                </c:pt>
                <c:pt idx="146" formatCode="0.00000">
                  <c:v>0.12037825657585398</c:v>
                </c:pt>
                <c:pt idx="147" formatCode="0.00000">
                  <c:v>0.11858605782147465</c:v>
                </c:pt>
                <c:pt idx="148" formatCode="0.00000">
                  <c:v>0.11682054143039383</c:v>
                </c:pt>
                <c:pt idx="149" formatCode="0.00000">
                  <c:v>0.11508131015397523</c:v>
                </c:pt>
                <c:pt idx="150" formatCode="0.00000">
                  <c:v>0.11336797265784418</c:v>
                </c:pt>
                <c:pt idx="151" formatCode="0.00000">
                  <c:v>0.11168014343383584</c:v>
                </c:pt>
                <c:pt idx="152" formatCode="0.00000">
                  <c:v>0.1100174427132543</c:v>
                </c:pt>
                <c:pt idx="153" formatCode="0.00000">
                  <c:v>0.10837949638142277</c:v>
                </c:pt>
                <c:pt idx="154" formatCode="0.00000">
                  <c:v>0.1067659358935065</c:v>
                </c:pt>
                <c:pt idx="155" formatCode="0.00000">
                  <c:v>0.10517639819158844</c:v>
                </c:pt>
                <c:pt idx="156" formatCode="0.00000">
                  <c:v>0.10361052562297973</c:v>
                </c:pt>
                <c:pt idx="157" formatCode="0.00000">
                  <c:v>0.10206796585974641</c:v>
                </c:pt>
                <c:pt idx="158" formatCode="0.00000">
                  <c:v>0.10054837181943398</c:v>
                </c:pt>
                <c:pt idx="159" formatCode="0.00000">
                  <c:v>9.9051401586972523E-2</c:v>
                </c:pt>
                <c:pt idx="160" formatCode="0.00000">
                  <c:v>9.7576718337744395E-2</c:v>
                </c:pt>
                <c:pt idx="161" formatCode="0.00000">
                  <c:v>9.6123990261797104E-2</c:v>
                </c:pt>
                <c:pt idx="162" formatCode="0.00000">
                  <c:v>9.4692890489184847E-2</c:v>
                </c:pt>
                <c:pt idx="163" formatCode="0.00000">
                  <c:v>9.3283097016421263E-2</c:v>
                </c:pt>
                <c:pt idx="164" formatCode="0.00000">
                  <c:v>9.1894292634027402E-2</c:v>
                </c:pt>
                <c:pt idx="165" formatCode="0.00000">
                  <c:v>9.0526164855158145E-2</c:v>
                </c:pt>
                <c:pt idx="166" formatCode="0.00000">
                  <c:v>8.9178405845291422E-2</c:v>
                </c:pt>
                <c:pt idx="167" formatCode="0.00000">
                  <c:v>8.7850712352964128E-2</c:v>
                </c:pt>
                <c:pt idx="168" formatCode="0.00000">
                  <c:v>8.6542785641539194E-2</c:v>
                </c:pt>
                <c:pt idx="169" formatCode="0.00000">
                  <c:v>8.5254331421988752E-2</c:v>
                </c:pt>
                <c:pt idx="170" formatCode="0.00000">
                  <c:v>8.3985059786677654E-2</c:v>
                </c:pt>
                <c:pt idx="171" formatCode="0.00000">
                  <c:v>8.273468514413318E-2</c:v>
                </c:pt>
                <c:pt idx="172" formatCode="0.00000">
                  <c:v>8.1502926154785715E-2</c:v>
                </c:pt>
                <c:pt idx="173" formatCode="0.00000">
                  <c:v>8.0289505667666114E-2</c:v>
                </c:pt>
                <c:pt idx="174" formatCode="0.00000">
                  <c:v>7.9094150658045648E-2</c:v>
                </c:pt>
                <c:pt idx="175" formatCode="0.00000">
                  <c:v>7.7916592166004189E-2</c:v>
                </c:pt>
                <c:pt idx="176" formatCode="0.00000">
                  <c:v>7.6756565235913163E-2</c:v>
                </c:pt>
                <c:pt idx="177" formatCode="0.00000">
                  <c:v>7.5613808856819426E-2</c:v>
                </c:pt>
                <c:pt idx="178" formatCode="0.00000">
                  <c:v>7.4488065903716594E-2</c:v>
                </c:pt>
                <c:pt idx="179" formatCode="0.00000">
                  <c:v>7.3379083079690988E-2</c:v>
                </c:pt>
                <c:pt idx="180" formatCode="0.00000">
                  <c:v>7.2286610858928665E-2</c:v>
                </c:pt>
                <c:pt idx="181" formatCode="0.00000">
                  <c:v>7.1210403430571001E-2</c:v>
                </c:pt>
                <c:pt idx="182" formatCode="0.00000">
                  <c:v>7.0150218643406384E-2</c:v>
                </c:pt>
                <c:pt idx="183" formatCode="0.00000">
                  <c:v>6.9105817951384971E-2</c:v>
                </c:pt>
                <c:pt idx="184" formatCode="0.00000">
                  <c:v>6.8076966359944965E-2</c:v>
                </c:pt>
                <c:pt idx="185" formatCode="0.00000">
                  <c:v>6.7063432373137846E-2</c:v>
                </c:pt>
                <c:pt idx="186" formatCode="0.00000">
                  <c:v>6.6064987941540615E-2</c:v>
                </c:pt>
                <c:pt idx="187" formatCode="0.00000">
                  <c:v>6.5081408410944022E-2</c:v>
                </c:pt>
                <c:pt idx="188" formatCode="0.00000">
                  <c:v>6.4112472471804113E-2</c:v>
                </c:pt>
                <c:pt idx="189" formatCode="0.00000">
                  <c:v>6.3157962109446894E-2</c:v>
                </c:pt>
                <c:pt idx="190" formatCode="0.00000">
                  <c:v>6.2217662555013979E-2</c:v>
                </c:pt>
                <c:pt idx="191" formatCode="0.00000">
                  <c:v>6.129136223713863E-2</c:v>
                </c:pt>
                <c:pt idx="192" formatCode="0.00000">
                  <c:v>6.0378852734341543E-2</c:v>
                </c:pt>
                <c:pt idx="193" formatCode="0.00000">
                  <c:v>5.9479928728134859E-2</c:v>
                </c:pt>
                <c:pt idx="194" formatCode="0.00000">
                  <c:v>5.859438795682486E-2</c:v>
                </c:pt>
                <c:pt idx="195" formatCode="0.00000">
                  <c:v>5.7722031170002054E-2</c:v>
                </c:pt>
                <c:pt idx="196" formatCode="0.00000">
                  <c:v>5.6862662083709152E-2</c:v>
                </c:pt>
                <c:pt idx="197" formatCode="0.00000">
                  <c:v>5.6016087336276249E-2</c:v>
                </c:pt>
                <c:pt idx="198" formatCode="0.00000">
                  <c:v>5.5182116444813627E-2</c:v>
                </c:pt>
                <c:pt idx="199" formatCode="0.00000">
                  <c:v>5.4360561762352405E-2</c:v>
                </c:pt>
                <c:pt idx="200" formatCode="0.00000">
                  <c:v>5.3551238435623053E-2</c:v>
                </c:pt>
                <c:pt idx="201" formatCode="0.00000">
                  <c:v>5.2753964363462684E-2</c:v>
                </c:pt>
                <c:pt idx="202" formatCode="0.00000">
                  <c:v>5.1968560155841559E-2</c:v>
                </c:pt>
                <c:pt idx="203" formatCode="0.00000">
                  <c:v>5.1194849093499521E-2</c:v>
                </c:pt>
                <c:pt idx="204" formatCode="0.00000">
                  <c:v>5.043265708818339E-2</c:v>
                </c:pt>
                <c:pt idx="205" formatCode="0.00000">
                  <c:v>4.9681812643476479E-2</c:v>
                </c:pt>
                <c:pt idx="206" formatCode="0.00000">
                  <c:v>4.8942146816211063E-2</c:v>
                </c:pt>
                <c:pt idx="207" formatCode="0.00000">
                  <c:v>4.8213493178455524E-2</c:v>
                </c:pt>
                <c:pt idx="208" formatCode="0.00000">
                  <c:v>4.7495687780067353E-2</c:v>
                </c:pt>
                <c:pt idx="209" formatCode="0.00000">
                  <c:v>4.6788569111803617E-2</c:v>
                </c:pt>
                <c:pt idx="210" formatCode="0.00000">
                  <c:v>4.6091978068980799E-2</c:v>
                </c:pt>
                <c:pt idx="211" formatCode="0.00000">
                  <c:v>4.5405757915675485E-2</c:v>
                </c:pt>
                <c:pt idx="212" formatCode="0.00000">
                  <c:v>4.4729754249458187E-2</c:v>
                </c:pt>
                <c:pt idx="213" formatCode="0.00000">
                  <c:v>4.4063814966652078E-2</c:v>
                </c:pt>
                <c:pt idx="214" formatCode="0.00000">
                  <c:v>4.3407790228109082E-2</c:v>
                </c:pt>
                <c:pt idx="215" formatCode="0.00000">
                  <c:v>4.2761532425495401E-2</c:v>
                </c:pt>
                <c:pt idx="216" formatCode="0.00000">
                  <c:v>4.2124896148079016E-2</c:v>
                </c:pt>
                <c:pt idx="217" formatCode="0.00000">
                  <c:v>4.1497738150011704E-2</c:v>
                </c:pt>
                <c:pt idx="218" formatCode="0.00000">
                  <c:v>4.0879917318098036E-2</c:v>
                </c:pt>
                <c:pt idx="219" formatCode="0.00000">
                  <c:v>4.0271294640044364E-2</c:v>
                </c:pt>
                <c:pt idx="220" formatCode="0.00000">
                  <c:v>3.9671733173180519E-2</c:v>
                </c:pt>
                <c:pt idx="221" formatCode="0.00000">
                  <c:v>3.9081098013647009E-2</c:v>
                </c:pt>
                <c:pt idx="222" formatCode="0.00000">
                  <c:v>3.8499256266041205E-2</c:v>
                </c:pt>
                <c:pt idx="223" formatCode="0.00000">
                  <c:v>3.7926077013515212E-2</c:v>
                </c:pt>
                <c:pt idx="224" formatCode="0.00000">
                  <c:v>3.7361431288319084E-2</c:v>
                </c:pt>
                <c:pt idx="225" formatCode="0.00000">
                  <c:v>3.6805192042782563E-2</c:v>
                </c:pt>
                <c:pt idx="226" formatCode="0.00000">
                  <c:v>3.6257234120728725E-2</c:v>
                </c:pt>
                <c:pt idx="227" formatCode="0.00000">
                  <c:v>3.5717434229313415E-2</c:v>
                </c:pt>
                <c:pt idx="228" formatCode="0.00000">
                  <c:v>3.5185670911283759E-2</c:v>
                </c:pt>
                <c:pt idx="229" formatCode="0.00000">
                  <c:v>3.4661824517649785E-2</c:v>
                </c:pt>
                <c:pt idx="230" formatCode="0.00000">
                  <c:v>3.4145777180762969E-2</c:v>
                </c:pt>
                <c:pt idx="231" formatCode="0.00000">
                  <c:v>3.3637412787795397E-2</c:v>
                </c:pt>
                <c:pt idx="232" formatCode="0.00000">
                  <c:v>3.3136616954613979E-2</c:v>
                </c:pt>
                <c:pt idx="233" formatCode="0.00000">
                  <c:v>3.2643277000043505E-2</c:v>
                </c:pt>
                <c:pt idx="234" formatCode="0.00000">
                  <c:v>3.2157281920512898E-2</c:v>
                </c:pt>
                <c:pt idx="235" formatCode="0.00000">
                  <c:v>3.167852236507894E-2</c:v>
                </c:pt>
                <c:pt idx="236" formatCode="0.00000">
                  <c:v>3.1206890610821908E-2</c:v>
                </c:pt>
                <c:pt idx="237" formatCode="0.00000">
                  <c:v>3.0742280538607378E-2</c:v>
                </c:pt>
                <c:pt idx="238" formatCode="0.00000">
                  <c:v>3.0284587609208991E-2</c:v>
                </c:pt>
                <c:pt idx="239" formatCode="0.00000">
                  <c:v>2.9833708839786751E-2</c:v>
                </c:pt>
                <c:pt idx="240" formatCode="0.00000">
                  <c:v>2.9389542780715344E-2</c:v>
                </c:pt>
                <c:pt idx="241" formatCode="0.00000">
                  <c:v>2.8951989492757676E-2</c:v>
                </c:pt>
                <c:pt idx="242" formatCode="0.00000">
                  <c:v>2.8520950524577999E-2</c:v>
                </c:pt>
                <c:pt idx="243" formatCode="0.00000">
                  <c:v>2.8096328890590019E-2</c:v>
                </c:pt>
                <c:pt idx="244" formatCode="0.00000">
                  <c:v>2.7678029049134696E-2</c:v>
                </c:pt>
                <c:pt idx="245" formatCode="0.00000">
                  <c:v>2.7265956880982975E-2</c:v>
                </c:pt>
                <c:pt idx="246" formatCode="0.00000">
                  <c:v>2.6860019668158611E-2</c:v>
                </c:pt>
                <c:pt idx="247" formatCode="0.00000">
                  <c:v>2.6460126073076136E-2</c:v>
                </c:pt>
                <c:pt idx="248" formatCode="0.00000">
                  <c:v>2.6066186117989599E-2</c:v>
                </c:pt>
                <c:pt idx="249" formatCode="0.00000">
                  <c:v>2.567811116474716E-2</c:v>
                </c:pt>
                <c:pt idx="250" formatCode="0.00000">
                  <c:v>2.5295813894847113E-2</c:v>
                </c:pt>
                <c:pt idx="251" formatCode="0.00000">
                  <c:v>2.4919208289790939E-2</c:v>
                </c:pt>
                <c:pt idx="252" formatCode="0.00000">
                  <c:v>2.4548209611728669E-2</c:v>
                </c:pt>
                <c:pt idx="253" formatCode="0.00000">
                  <c:v>2.4182734384392571E-2</c:v>
                </c:pt>
                <c:pt idx="254" formatCode="0.00000">
                  <c:v>2.3822700374314637E-2</c:v>
                </c:pt>
                <c:pt idx="255" formatCode="0.00000">
                  <c:v>2.3468026572323688E-2</c:v>
                </c:pt>
                <c:pt idx="256" formatCode="0.00000">
                  <c:v>2.3118633175317999E-2</c:v>
                </c:pt>
                <c:pt idx="257" formatCode="0.00000">
                  <c:v>2.2774441568309226E-2</c:v>
                </c:pt>
                <c:pt idx="258" formatCode="0.00000">
                  <c:v>2.2435374306733712E-2</c:v>
                </c:pt>
                <c:pt idx="259" formatCode="0.00000">
                  <c:v>2.2101355099027161E-2</c:v>
                </c:pt>
                <c:pt idx="260" formatCode="0.00000">
                  <c:v>2.1772308789458673E-2</c:v>
                </c:pt>
                <c:pt idx="261" formatCode="0.00000">
                  <c:v>2.1448161341220441E-2</c:v>
                </c:pt>
                <c:pt idx="262" formatCode="0.00000">
                  <c:v>2.1128839819769093E-2</c:v>
                </c:pt>
                <c:pt idx="263" formatCode="0.00000">
                  <c:v>2.0814272376415154E-2</c:v>
                </c:pt>
                <c:pt idx="264" formatCode="0.00000">
                  <c:v>2.0504388232156778E-2</c:v>
                </c:pt>
                <c:pt idx="265" formatCode="0.00000">
                  <c:v>2.0199117661754164E-2</c:v>
                </c:pt>
                <c:pt idx="266" formatCode="0.00000">
                  <c:v>1.9898391978041122E-2</c:v>
                </c:pt>
                <c:pt idx="267" formatCode="0.00000">
                  <c:v>1.9602143516470112E-2</c:v>
                </c:pt>
                <c:pt idx="268" formatCode="0.00000">
                  <c:v>1.9310305619887468E-2</c:v>
                </c:pt>
                <c:pt idx="269" formatCode="0.00000">
                  <c:v>1.9022812623535265E-2</c:v>
                </c:pt>
                <c:pt idx="270" formatCode="0.00000">
                  <c:v>1.8739599840276434E-2</c:v>
                </c:pt>
                <c:pt idx="271" formatCode="0.00000">
                  <c:v>1.8460603546039962E-2</c:v>
                </c:pt>
                <c:pt idx="272" formatCode="0.00000">
                  <c:v>1.8185760965482599E-2</c:v>
                </c:pt>
                <c:pt idx="273" formatCode="0.00000">
                  <c:v>1.7915010257864225E-2</c:v>
                </c:pt>
                <c:pt idx="274" formatCode="0.00000">
                  <c:v>1.764829050313339E-2</c:v>
                </c:pt>
                <c:pt idx="275" formatCode="0.00000">
                  <c:v>1.7385541688220034E-2</c:v>
                </c:pt>
                <c:pt idx="276" formatCode="0.00000">
                  <c:v>1.7126704693532339E-2</c:v>
                </c:pt>
                <c:pt idx="277" formatCode="0.00000">
                  <c:v>1.6871721279654521E-2</c:v>
                </c:pt>
                <c:pt idx="278" formatCode="0.00000">
                  <c:v>1.6620534074242729E-2</c:v>
                </c:pt>
                <c:pt idx="279" formatCode="0.00000">
                  <c:v>1.6373086559116044E-2</c:v>
                </c:pt>
                <c:pt idx="280" formatCode="0.00000">
                  <c:v>1.6129323057539634E-2</c:v>
                </c:pt>
                <c:pt idx="281" formatCode="0.00000">
                  <c:v>1.5889188721697266E-2</c:v>
                </c:pt>
                <c:pt idx="282" formatCode="0.00000">
                  <c:v>1.5652629520350302E-2</c:v>
                </c:pt>
                <c:pt idx="283" formatCode="0.00000">
                  <c:v>1.5419592226680441E-2</c:v>
                </c:pt>
                <c:pt idx="284" formatCode="0.00000">
                  <c:v>1.5190024406313472E-2</c:v>
                </c:pt>
                <c:pt idx="285" formatCode="0.00000">
                  <c:v>1.4963874405521316E-2</c:v>
                </c:pt>
                <c:pt idx="286" formatCode="0.00000">
                  <c:v>1.474109133959973E-2</c:v>
                </c:pt>
                <c:pt idx="287" formatCode="0.00000">
                  <c:v>1.4521625081418996E-2</c:v>
                </c:pt>
                <c:pt idx="288" formatCode="0.00000">
                  <c:v>1.4305426250145149E-2</c:v>
                </c:pt>
                <c:pt idx="289" formatCode="0.00000">
                  <c:v>1.4092446200129054E-2</c:v>
                </c:pt>
                <c:pt idx="290" formatCode="0.00000">
                  <c:v>1.3882637009960936E-2</c:v>
                </c:pt>
                <c:pt idx="291" formatCode="0.00000">
                  <c:v>1.3675951471687875E-2</c:v>
                </c:pt>
                <c:pt idx="292" formatCode="0.00000">
                  <c:v>1.3472343080191802E-2</c:v>
                </c:pt>
                <c:pt idx="293" formatCode="0.00000">
                  <c:v>1.3271766022725643E-2</c:v>
                </c:pt>
                <c:pt idx="294" formatCode="0.00000">
                  <c:v>1.3074175168605283E-2</c:v>
                </c:pt>
                <c:pt idx="295" formatCode="0.00000">
                  <c:v>1.2879526059054942E-2</c:v>
                </c:pt>
                <c:pt idx="296" formatCode="0.00000">
                  <c:v>1.26877748972038E-2</c:v>
                </c:pt>
                <c:pt idx="297" formatCode="0.00000">
                  <c:v>1.2498878538231483E-2</c:v>
                </c:pt>
                <c:pt idx="298" formatCode="0.00000">
                  <c:v>1.2312794479660308E-2</c:v>
                </c:pt>
                <c:pt idx="299" formatCode="0.00000">
                  <c:v>1.2129480851792046E-2</c:v>
                </c:pt>
                <c:pt idx="300" formatCode="0.00000">
                  <c:v>1.1948896408287071E-2</c:v>
                </c:pt>
                <c:pt idx="301" formatCode="0.00000">
                  <c:v>1.1771000516883739E-2</c:v>
                </c:pt>
                <c:pt idx="302" formatCode="0.00000">
                  <c:v>1.1595753150255992E-2</c:v>
                </c:pt>
                <c:pt idx="303" formatCode="0.00000">
                  <c:v>1.1423114877007002E-2</c:v>
                </c:pt>
                <c:pt idx="304" formatCode="0.00000">
                  <c:v>1.1253046852796968E-2</c:v>
                </c:pt>
                <c:pt idx="305" formatCode="0.00000">
                  <c:v>1.108551081160296E-2</c:v>
                </c:pt>
                <c:pt idx="306" formatCode="0.00000">
                  <c:v>1.0920469057108905E-2</c:v>
                </c:pt>
                <c:pt idx="307" formatCode="0.00000">
                  <c:v>1.0757884454223782E-2</c:v>
                </c:pt>
                <c:pt idx="308" formatCode="0.00000">
                  <c:v>1.0597720420726023E-2</c:v>
                </c:pt>
                <c:pt idx="309" formatCode="0.00000">
                  <c:v>1.0439940919032397E-2</c:v>
                </c:pt>
                <c:pt idx="310" formatCode="0.00000">
                  <c:v>1.0284510448089383E-2</c:v>
                </c:pt>
                <c:pt idx="311" formatCode="0.00000">
                  <c:v>1.013139403538529E-2</c:v>
                </c:pt>
                <c:pt idx="312" formatCode="0.00000">
                  <c:v>9.9805572290813035E-3</c:v>
                </c:pt>
                <c:pt idx="313" formatCode="0.00000">
                  <c:v>9.8319660902596497E-3</c:v>
                </c:pt>
                <c:pt idx="314" formatCode="0.00000">
                  <c:v>9.685587185287222E-3</c:v>
                </c:pt>
                <c:pt idx="315" formatCode="0.00000">
                  <c:v>9.5413875782928634E-3</c:v>
                </c:pt>
                <c:pt idx="316" formatCode="0.00000">
                  <c:v>9.3993348237566467E-3</c:v>
                </c:pt>
                <c:pt idx="317" formatCode="0.00000">
                  <c:v>9.2593969592095187E-3</c:v>
                </c:pt>
                <c:pt idx="318" formatCode="0.00000">
                  <c:v>9.1215424980415887E-3</c:v>
                </c:pt>
                <c:pt idx="319" formatCode="0.00000">
                  <c:v>8.9857404224175149E-3</c:v>
                </c:pt>
                <c:pt idx="320" formatCode="0.00000">
                  <c:v>8.8519601762973594E-3</c:v>
                </c:pt>
                <c:pt idx="321" formatCode="0.00000">
                  <c:v>8.7201716585613553E-3</c:v>
                </c:pt>
                <c:pt idx="322" formatCode="0.00000">
                  <c:v>8.5903452162370327E-3</c:v>
                </c:pt>
                <c:pt idx="323" formatCode="0.00000">
                  <c:v>8.4624516378271515E-3</c:v>
                </c:pt>
                <c:pt idx="324" formatCode="0.00000">
                  <c:v>8.3364621467370194E-3</c:v>
                </c:pt>
                <c:pt idx="325" formatCode="0.00000">
                  <c:v>8.2123483947996144E-3</c:v>
                </c:pt>
                <c:pt idx="326" formatCode="0.00000">
                  <c:v>8.0900824558971431E-3</c:v>
                </c:pt>
                <c:pt idx="327" formatCode="0.00000">
                  <c:v>7.9696368196775415E-3</c:v>
                </c:pt>
                <c:pt idx="328" formatCode="0.00000">
                  <c:v>7.8509843853645251E-3</c:v>
                </c:pt>
                <c:pt idx="329" formatCode="0.00000">
                  <c:v>7.7340984556598068E-3</c:v>
                </c:pt>
                <c:pt idx="330" formatCode="0.00000">
                  <c:v>7.6189527307360828E-3</c:v>
                </c:pt>
                <c:pt idx="331" formatCode="0.00000">
                  <c:v>7.5055213023194683E-3</c:v>
                </c:pt>
                <c:pt idx="332" formatCode="0.00000">
                  <c:v>7.3937786478600349E-3</c:v>
                </c:pt>
                <c:pt idx="333" formatCode="0.00000">
                  <c:v>7.2836996247891087E-3</c:v>
                </c:pt>
                <c:pt idx="334" formatCode="0.00000">
                  <c:v>7.1752594648620965E-3</c:v>
                </c:pt>
                <c:pt idx="335" formatCode="0.00000">
                  <c:v>7.0684337685855336E-3</c:v>
                </c:pt>
                <c:pt idx="336" formatCode="0.00000">
                  <c:v>6.963198499727076E-3</c:v>
                </c:pt>
                <c:pt idx="337" formatCode="0.00000">
                  <c:v>6.8595299799072756E-3</c:v>
                </c:pt>
                <c:pt idx="338" formatCode="0.00000">
                  <c:v>6.7574048832718114E-3</c:v>
                </c:pt>
                <c:pt idx="339" formatCode="0.00000">
                  <c:v>6.656800231243102E-3</c:v>
                </c:pt>
                <c:pt idx="340" formatCode="0.00000">
                  <c:v>6.557693387350007E-3</c:v>
                </c:pt>
                <c:pt idx="341" formatCode="0.00000">
                  <c:v>6.4600620521345397E-3</c:v>
                </c:pt>
                <c:pt idx="342" formatCode="0.00000">
                  <c:v>6.3638842581343977E-3</c:v>
                </c:pt>
                <c:pt idx="343" formatCode="0.00000">
                  <c:v>6.2691383649401732E-3</c:v>
                </c:pt>
                <c:pt idx="344" formatCode="0.00000">
                  <c:v>6.1758030543261865E-3</c:v>
                </c:pt>
                <c:pt idx="345" formatCode="0.00000">
                  <c:v>6.083857325453787E-3</c:v>
                </c:pt>
                <c:pt idx="346" formatCode="0.00000">
                  <c:v>5.9932804901460775E-3</c:v>
                </c:pt>
                <c:pt idx="347" formatCode="0.00000">
                  <c:v>5.904052168232996E-3</c:v>
                </c:pt>
                <c:pt idx="348" formatCode="0.00000">
                  <c:v>5.8161522829656732E-3</c:v>
                </c:pt>
                <c:pt idx="349" formatCode="0.00000">
                  <c:v>5.7295610564990947E-3</c:v>
                </c:pt>
                <c:pt idx="350" formatCode="0.00000">
                  <c:v>5.6442590054419962E-3</c:v>
                </c:pt>
                <c:pt idx="351" formatCode="0.00000">
                  <c:v>5.5602269364730152E-3</c:v>
                </c:pt>
                <c:pt idx="352" formatCode="0.00000">
                  <c:v>5.4774459420221253E-3</c:v>
                </c:pt>
                <c:pt idx="353" formatCode="0.00000">
                  <c:v>5.3958973960163406E-3</c:v>
                </c:pt>
                <c:pt idx="354" formatCode="0.00000">
                  <c:v>5.3155629496887714E-3</c:v>
                </c:pt>
                <c:pt idx="355" formatCode="0.00000">
                  <c:v>5.2364245274500827E-3</c:v>
                </c:pt>
                <c:pt idx="356" formatCode="0.00000">
                  <c:v>5.1584643228213987E-3</c:v>
                </c:pt>
                <c:pt idx="357" formatCode="0.00000">
                  <c:v>5.0816647944277871E-3</c:v>
                </c:pt>
                <c:pt idx="358" formatCode="0.00000">
                  <c:v>5.006008662051354E-3</c:v>
                </c:pt>
                <c:pt idx="359" formatCode="0.00000">
                  <c:v>4.9314789027431419E-3</c:v>
                </c:pt>
                <c:pt idx="360" formatCode="0.00000">
                  <c:v>4.8580587469928792E-3</c:v>
                </c:pt>
                <c:pt idx="361" formatCode="0.00000">
                  <c:v>4.7857316749557767E-3</c:v>
                </c:pt>
                <c:pt idx="362" formatCode="0.00000">
                  <c:v>4.7144814127354981E-3</c:v>
                </c:pt>
                <c:pt idx="363" formatCode="0.00000">
                  <c:v>4.6442919287224532E-3</c:v>
                </c:pt>
                <c:pt idx="364" formatCode="0.00000">
                  <c:v>4.5751474299866235E-3</c:v>
                </c:pt>
                <c:pt idx="365" formatCode="0.00000">
                  <c:v>4.5070323587240897E-3</c:v>
                </c:pt>
                <c:pt idx="366" formatCode="0.00000">
                  <c:v>4.4399313887564526E-3</c:v>
                </c:pt>
                <c:pt idx="367" formatCode="0.00000">
                  <c:v>4.3738294220823891E-3</c:v>
                </c:pt>
                <c:pt idx="368" formatCode="0.00000">
                  <c:v>4.3087115854805232E-3</c:v>
                </c:pt>
                <c:pt idx="369" formatCode="0.00000">
                  <c:v>4.2445632271629029E-3</c:v>
                </c:pt>
                <c:pt idx="370" formatCode="0.00000">
                  <c:v>4.1813699134782834E-3</c:v>
                </c:pt>
                <c:pt idx="371" formatCode="0.00000">
                  <c:v>4.1191174256644796E-3</c:v>
                </c:pt>
                <c:pt idx="372" formatCode="0.00000">
                  <c:v>4.0577917566491113E-3</c:v>
                </c:pt>
                <c:pt idx="373" formatCode="0.00000">
                  <c:v>3.9973791078979229E-3</c:v>
                </c:pt>
                <c:pt idx="374" formatCode="0.00000">
                  <c:v>3.9378658863100805E-3</c:v>
                </c:pt>
                <c:pt idx="375" formatCode="0.00000">
                  <c:v>3.8792387011596582E-3</c:v>
                </c:pt>
                <c:pt idx="376" formatCode="0.00000">
                  <c:v>3.8214843610826542E-3</c:v>
                </c:pt>
                <c:pt idx="377" formatCode="0.00000">
                  <c:v>3.7645898711089055E-3</c:v>
                </c:pt>
                <c:pt idx="378" formatCode="0.00000">
                  <c:v>3.7085424297381357E-3</c:v>
                </c:pt>
                <c:pt idx="379" formatCode="0.00000">
                  <c:v>3.6533294260595872E-3</c:v>
                </c:pt>
                <c:pt idx="380" formatCode="0.00000">
                  <c:v>3.5989384369145049E-3</c:v>
                </c:pt>
                <c:pt idx="381" formatCode="0.00000">
                  <c:v>3.5453572241008605E-3</c:v>
                </c:pt>
                <c:pt idx="382" formatCode="0.00000">
                  <c:v>3.4925737316197306E-3</c:v>
                </c:pt>
                <c:pt idx="383" formatCode="0.00000">
                  <c:v>3.4405760829626167E-3</c:v>
                </c:pt>
                <c:pt idx="384" formatCode="0.00000">
                  <c:v>3.3893525784392097E-3</c:v>
                </c:pt>
                <c:pt idx="385" formatCode="0.00000">
                  <c:v>3.3388916925448917E-3</c:v>
                </c:pt>
                <c:pt idx="386" formatCode="0.00000">
                  <c:v>3.2891820713674491E-3</c:v>
                </c:pt>
                <c:pt idx="387" formatCode="0.00000">
                  <c:v>3.2402125300324083E-3</c:v>
                </c:pt>
                <c:pt idx="388" formatCode="0.00000">
                  <c:v>3.1919720501863711E-3</c:v>
                </c:pt>
                <c:pt idx="389" formatCode="0.00000">
                  <c:v>3.1444497775178584E-3</c:v>
                </c:pt>
                <c:pt idx="390" formatCode="0.00000">
                  <c:v>3.0976350193150375E-3</c:v>
                </c:pt>
                <c:pt idx="391" formatCode="0.00000">
                  <c:v>3.051517242059805E-3</c:v>
                </c:pt>
                <c:pt idx="392" formatCode="0.00000">
                  <c:v>3.0060860690577242E-3</c:v>
                </c:pt>
                <c:pt idx="393" formatCode="0.00000">
                  <c:v>2.9613312781031995E-3</c:v>
                </c:pt>
                <c:pt idx="394" formatCode="0.00000">
                  <c:v>2.9172427991794574E-3</c:v>
                </c:pt>
                <c:pt idx="395" formatCode="0.00000">
                  <c:v>2.8738107121927445E-3</c:v>
                </c:pt>
                <c:pt idx="396" formatCode="0.00000">
                  <c:v>2.8310252447402515E-3</c:v>
                </c:pt>
                <c:pt idx="397" formatCode="0.00000">
                  <c:v>2.7888767699113053E-3</c:v>
                </c:pt>
                <c:pt idx="398" formatCode="0.00000">
                  <c:v>2.7473558041212487E-3</c:v>
                </c:pt>
                <c:pt idx="399" formatCode="0.00000">
                  <c:v>2.7064530049776135E-3</c:v>
                </c:pt>
                <c:pt idx="400" formatCode="0.00000">
                  <c:v>2.6661591691780353E-3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85-4FB1-80D2-185938FB1D2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'sovr-effetti'!$B$15:$B$415</c:f>
              <c:numCache>
                <c:formatCode>General</c:formatCode>
                <c:ptCount val="4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</c:numCache>
            </c:numRef>
          </c:cat>
          <c:val>
            <c:numRef>
              <c:f>'sovr-effetti'!$H$15:$H$415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 formatCode="0.00000">
                  <c:v>0.71999999999999986</c:v>
                </c:pt>
                <c:pt idx="121" formatCode="0.00000">
                  <c:v>0.70928059651420505</c:v>
                </c:pt>
                <c:pt idx="122" formatCode="0.00000">
                  <c:v>0.69872078415492567</c:v>
                </c:pt>
                <c:pt idx="123" formatCode="0.00000">
                  <c:v>0.68831818691983182</c:v>
                </c:pt>
                <c:pt idx="124" formatCode="0.00000">
                  <c:v>0.67807046418065897</c:v>
                </c:pt>
                <c:pt idx="125" formatCode="0.00000">
                  <c:v>0.66797531015655798</c:v>
                </c:pt>
                <c:pt idx="126" formatCode="0.00000">
                  <c:v>0.65803045339528421</c:v>
                </c:pt>
                <c:pt idx="127" formatCode="0.00000">
                  <c:v>0.64823365626211116</c:v>
                </c:pt>
                <c:pt idx="128" formatCode="0.00000">
                  <c:v>0.63858271443635328</c:v>
                </c:pt>
                <c:pt idx="129" formatCode="0.00000">
                  <c:v>0.62907545641538465</c:v>
                </c:pt>
                <c:pt idx="130" formatCode="0.00000">
                  <c:v>0.61970974302604154</c:v>
                </c:pt>
                <c:pt idx="131" formatCode="0.00000">
                  <c:v>0.61048346694329925</c:v>
                </c:pt>
                <c:pt idx="132" formatCode="0.00000">
                  <c:v>0.60139455221611571</c:v>
                </c:pt>
                <c:pt idx="133" formatCode="0.00000">
                  <c:v>0.59244095380033301</c:v>
                </c:pt>
                <c:pt idx="134" formatCode="0.00000">
                  <c:v>0.5836206570985345</c:v>
                </c:pt>
                <c:pt idx="135" formatCode="0.00000">
                  <c:v>0.57493167750675123</c:v>
                </c:pt>
                <c:pt idx="136" formatCode="0.00000">
                  <c:v>0.56637205996791828</c:v>
                </c:pt>
                <c:pt idx="137" formatCode="0.00000">
                  <c:v>0.55793987853197813</c:v>
                </c:pt>
                <c:pt idx="138" formatCode="0.00000">
                  <c:v>0.5496332359225341</c:v>
                </c:pt>
                <c:pt idx="139" formatCode="0.00000">
                  <c:v>0.54145026310995525</c:v>
                </c:pt>
                <c:pt idx="140" formatCode="0.00000">
                  <c:v>0.53338911889083673</c:v>
                </c:pt>
                <c:pt idx="141" formatCode="0.00000">
                  <c:v>0.52544798947372073</c:v>
                </c:pt>
                <c:pt idx="142" formatCode="0.00000">
                  <c:v>0.51762508807098673</c:v>
                </c:pt>
                <c:pt idx="143" formatCode="0.00000">
                  <c:v>0.50991865449681595</c:v>
                </c:pt>
                <c:pt idx="144" formatCode="0.00000">
                  <c:v>0.50232695477114231</c:v>
                </c:pt>
                <c:pt idx="145" formatCode="0.00000">
                  <c:v>0.49484828072949999</c:v>
                </c:pt>
                <c:pt idx="146" formatCode="0.00000">
                  <c:v>0.48748094963867861</c:v>
                </c:pt>
                <c:pt idx="147" formatCode="0.00000">
                  <c:v>0.48022330381810163</c:v>
                </c:pt>
                <c:pt idx="148" formatCode="0.00000">
                  <c:v>0.47307371026684092</c:v>
                </c:pt>
                <c:pt idx="149" formatCode="0.00000">
                  <c:v>0.466030560296185</c:v>
                </c:pt>
                <c:pt idx="150" formatCode="0.00000">
                  <c:v>0.45909226916767687</c:v>
                </c:pt>
                <c:pt idx="151" formatCode="0.00000">
                  <c:v>0.45225727573654151</c:v>
                </c:pt>
                <c:pt idx="152" formatCode="0.00000">
                  <c:v>0.44552404210042151</c:v>
                </c:pt>
                <c:pt idx="153" formatCode="0.00000">
                  <c:v>0.43889105325334288</c:v>
                </c:pt>
                <c:pt idx="154" formatCode="0.00000">
                  <c:v>0.43235681674483167</c:v>
                </c:pt>
                <c:pt idx="155" formatCode="0.00000">
                  <c:v>0.42591986234410711</c:v>
                </c:pt>
                <c:pt idx="156" formatCode="0.00000">
                  <c:v>0.41957874170927284</c:v>
                </c:pt>
                <c:pt idx="157" formatCode="0.00000">
                  <c:v>0.41333202806143415</c:v>
                </c:pt>
                <c:pt idx="158" formatCode="0.00000">
                  <c:v>0.40717831586366698</c:v>
                </c:pt>
                <c:pt idx="159" formatCode="0.00000">
                  <c:v>0.40111622050476553</c:v>
                </c:pt>
                <c:pt idx="160" formatCode="0.00000">
                  <c:v>0.39514437798769925</c:v>
                </c:pt>
                <c:pt idx="161" formatCode="0.00000">
                  <c:v>0.38926144462270823</c:v>
                </c:pt>
                <c:pt idx="162" formatCode="0.00000">
                  <c:v>0.38346609672496629</c:v>
                </c:pt>
                <c:pt idx="163" formatCode="0.00000">
                  <c:v>0.37775703031674718</c:v>
                </c:pt>
                <c:pt idx="164" formatCode="0.00000">
                  <c:v>0.37213296083402386</c:v>
                </c:pt>
                <c:pt idx="165" formatCode="0.00000">
                  <c:v>0.36659262283743577</c:v>
                </c:pt>
                <c:pt idx="166" formatCode="0.00000">
                  <c:v>0.36113476972756037</c:v>
                </c:pt>
                <c:pt idx="167" formatCode="0.00000">
                  <c:v>0.3557581734644224</c:v>
                </c:pt>
                <c:pt idx="168" formatCode="0.00000">
                  <c:v>0.35046162429118</c:v>
                </c:pt>
                <c:pt idx="169" formatCode="0.00000">
                  <c:v>0.3452439304619242</c:v>
                </c:pt>
                <c:pt idx="170" formatCode="0.00000">
                  <c:v>0.34010391797353107</c:v>
                </c:pt>
                <c:pt idx="171" formatCode="0.00000">
                  <c:v>0.3350404303015061</c:v>
                </c:pt>
                <c:pt idx="172" formatCode="0.00000">
                  <c:v>0.33005232813976143</c:v>
                </c:pt>
                <c:pt idx="173" formatCode="0.00000">
                  <c:v>0.32513848914426691</c:v>
                </c:pt>
                <c:pt idx="174" formatCode="0.00000">
                  <c:v>0.32029780768051808</c:v>
                </c:pt>
                <c:pt idx="175" formatCode="0.00000">
                  <c:v>0.31552919457476397</c:v>
                </c:pt>
                <c:pt idx="176" formatCode="0.00000">
                  <c:v>0.31083157686893786</c:v>
                </c:pt>
                <c:pt idx="177" formatCode="0.00000">
                  <c:v>0.30620389757923788</c:v>
                </c:pt>
                <c:pt idx="178" formatCode="0.00000">
                  <c:v>0.30164511545830058</c:v>
                </c:pt>
                <c:pt idx="179" formatCode="0.00000">
                  <c:v>0.29715420476091631</c:v>
                </c:pt>
                <c:pt idx="180" formatCode="0.00000">
                  <c:v>0.29273015501323191</c:v>
                </c:pt>
                <c:pt idx="181" formatCode="0.00000">
                  <c:v>0.28837197078539006</c:v>
                </c:pt>
                <c:pt idx="182" formatCode="0.00000">
                  <c:v>0.28407867146755333</c:v>
                </c:pt>
                <c:pt idx="183" formatCode="0.00000">
                  <c:v>0.27984929104926271</c:v>
                </c:pt>
                <c:pt idx="184" formatCode="0.00000">
                  <c:v>0.27568287790208124</c:v>
                </c:pt>
                <c:pt idx="185" formatCode="0.00000">
                  <c:v>0.27157849456547356</c:v>
                </c:pt>
                <c:pt idx="186" formatCode="0.00000">
                  <c:v>0.2675352175358735</c:v>
                </c:pt>
                <c:pt idx="187" formatCode="0.00000">
                  <c:v>0.26355213705889163</c:v>
                </c:pt>
                <c:pt idx="188" formatCode="0.00000">
                  <c:v>0.259628356924617</c:v>
                </c:pt>
                <c:pt idx="189" formatCode="0.00000">
                  <c:v>0.25576299426596566</c:v>
                </c:pt>
                <c:pt idx="190" formatCode="0.00000">
                  <c:v>0.25195517936003242</c:v>
                </c:pt>
                <c:pt idx="191" formatCode="0.00000">
                  <c:v>0.2482040554323991</c:v>
                </c:pt>
                <c:pt idx="192" formatCode="0.00000">
                  <c:v>0.24450877846435684</c:v>
                </c:pt>
                <c:pt idx="193" formatCode="0.00000">
                  <c:v>0.24086851700299811</c:v>
                </c:pt>
                <c:pt idx="194" formatCode="0.00000">
                  <c:v>0.23728245197413669</c:v>
                </c:pt>
                <c:pt idx="195" formatCode="0.00000">
                  <c:v>0.2337497764980124</c:v>
                </c:pt>
                <c:pt idx="196" formatCode="0.00000">
                  <c:v>0.23026969570773942</c:v>
                </c:pt>
                <c:pt idx="197" formatCode="0.00000">
                  <c:v>0.22684142657045825</c:v>
                </c:pt>
                <c:pt idx="198" formatCode="0.00000">
                  <c:v>0.22346419771114984</c:v>
                </c:pt>
                <c:pt idx="199" formatCode="0.00000">
                  <c:v>0.2201372492390731</c:v>
                </c:pt>
                <c:pt idx="200" formatCode="0.00000">
                  <c:v>0.21685983257678612</c:v>
                </c:pt>
                <c:pt idx="201" formatCode="0.00000">
                  <c:v>0.21363121029171325</c:v>
                </c:pt>
                <c:pt idx="202" formatCode="0.00000">
                  <c:v>0.21045065593021942</c:v>
                </c:pt>
                <c:pt idx="203" formatCode="0.00000">
                  <c:v>0.20731745385415529</c:v>
                </c:pt>
                <c:pt idx="204" formatCode="0.00000">
                  <c:v>0.20423089907983527</c:v>
                </c:pt>
                <c:pt idx="205" formatCode="0.00000">
                  <c:v>0.20119029711941391</c:v>
                </c:pt>
                <c:pt idx="206" formatCode="0.00000">
                  <c:v>0.19819496382462232</c:v>
                </c:pt>
                <c:pt idx="207" formatCode="0.00000">
                  <c:v>0.19524422523283255</c:v>
                </c:pt>
                <c:pt idx="208" formatCode="0.00000">
                  <c:v>0.19233741741541291</c:v>
                </c:pt>
                <c:pt idx="209" formatCode="0.00000">
                  <c:v>0.18947388632834128</c:v>
                </c:pt>
                <c:pt idx="210" formatCode="0.00000">
                  <c:v>0.18665298766504251</c:v>
                </c:pt>
                <c:pt idx="211" formatCode="0.00000">
                  <c:v>0.18387408671141661</c:v>
                </c:pt>
                <c:pt idx="212" formatCode="0.00000">
                  <c:v>0.18113655820302538</c:v>
                </c:pt>
                <c:pt idx="213" formatCode="0.00000">
                  <c:v>0.17843978618440537</c:v>
                </c:pt>
                <c:pt idx="214" formatCode="0.00000">
                  <c:v>0.17578316387047532</c:v>
                </c:pt>
                <c:pt idx="215" formatCode="0.00000">
                  <c:v>0.17316609351000697</c:v>
                </c:pt>
                <c:pt idx="216" formatCode="0.00000">
                  <c:v>0.17058798625112831</c:v>
                </c:pt>
                <c:pt idx="217" formatCode="0.00000">
                  <c:v>0.16804826200882958</c:v>
                </c:pt>
                <c:pt idx="218" formatCode="0.00000">
                  <c:v>0.16554634933444182</c:v>
                </c:pt>
                <c:pt idx="219" formatCode="0.00000">
                  <c:v>0.16308168528705813</c:v>
                </c:pt>
                <c:pt idx="220" formatCode="0.00000">
                  <c:v>0.16065371530687012</c:v>
                </c:pt>
                <c:pt idx="221" formatCode="0.00000">
                  <c:v>0.15826189309038907</c:v>
                </c:pt>
                <c:pt idx="222" formatCode="0.00000">
                  <c:v>0.1559056804675257</c:v>
                </c:pt>
                <c:pt idx="223" formatCode="0.00000">
                  <c:v>0.15358454728049961</c:v>
                </c:pt>
                <c:pt idx="224" formatCode="0.00000">
                  <c:v>0.15129797126455125</c:v>
                </c:pt>
                <c:pt idx="225" formatCode="0.00000">
                  <c:v>0.14904543793043051</c:v>
                </c:pt>
                <c:pt idx="226" formatCode="0.00000">
                  <c:v>0.14682644044863433</c:v>
                </c:pt>
                <c:pt idx="227" formatCode="0.00000">
                  <c:v>0.14464047953536774</c:v>
                </c:pt>
                <c:pt idx="228" formatCode="0.00000">
                  <c:v>0.1424870633402032</c:v>
                </c:pt>
                <c:pt idx="229" formatCode="0.00000">
                  <c:v>0.14036570733541204</c:v>
                </c:pt>
                <c:pt idx="230" formatCode="0.00000">
                  <c:v>0.13827593420694359</c:v>
                </c:pt>
                <c:pt idx="231" formatCode="0.00000">
                  <c:v>0.13621727374702766</c:v>
                </c:pt>
                <c:pt idx="232" formatCode="0.00000">
                  <c:v>0.13418926274837581</c:v>
                </c:pt>
                <c:pt idx="233" formatCode="0.00000">
                  <c:v>0.13219144489995752</c:v>
                </c:pt>
                <c:pt idx="234" formatCode="0.00000">
                  <c:v>0.13022337068432852</c:v>
                </c:pt>
                <c:pt idx="235" formatCode="0.00000">
                  <c:v>0.12828459727648747</c:v>
                </c:pt>
                <c:pt idx="236" formatCode="0.00000">
                  <c:v>0.12637468844423835</c:v>
                </c:pt>
                <c:pt idx="237" formatCode="0.00000">
                  <c:v>0.1244932144500364</c:v>
                </c:pt>
                <c:pt idx="238" formatCode="0.00000">
                  <c:v>0.1226397519542954</c:v>
                </c:pt>
                <c:pt idx="239" formatCode="0.00000">
                  <c:v>0.12081388392013447</c:v>
                </c:pt>
                <c:pt idx="240" formatCode="0.00000">
                  <c:v>0.1190151995195429</c:v>
                </c:pt>
                <c:pt idx="241" formatCode="0.00000">
                  <c:v>0.1172432940409424</c:v>
                </c:pt>
                <c:pt idx="242" formatCode="0.00000">
                  <c:v>0.11549776879812498</c:v>
                </c:pt>
                <c:pt idx="243" formatCode="0.00000">
                  <c:v>0.113778231040547</c:v>
                </c:pt>
                <c:pt idx="244" formatCode="0.00000">
                  <c:v>0.11208429386495868</c:v>
                </c:pt>
                <c:pt idx="245" formatCode="0.00000">
                  <c:v>0.11041557612834907</c:v>
                </c:pt>
                <c:pt idx="246" formatCode="0.00000">
                  <c:v>0.1087717023621876</c:v>
                </c:pt>
                <c:pt idx="247" formatCode="0.00000">
                  <c:v>0.10715230268794167</c:v>
                </c:pt>
                <c:pt idx="248" formatCode="0.00000">
                  <c:v>0.10555701273385268</c:v>
                </c:pt>
                <c:pt idx="249" formatCode="0.00000">
                  <c:v>0.10398547355295082</c:v>
                </c:pt>
                <c:pt idx="250" formatCode="0.00000">
                  <c:v>0.10243733154229034</c:v>
                </c:pt>
                <c:pt idx="251" formatCode="0.00000">
                  <c:v>0.10091223836338763</c:v>
                </c:pt>
                <c:pt idx="252" formatCode="0.00000">
                  <c:v>9.940985086384338E-2</c:v>
                </c:pt>
                <c:pt idx="253" formatCode="0.00000">
                  <c:v>9.7929831000131973E-2</c:v>
                </c:pt>
                <c:pt idx="254" formatCode="0.00000">
                  <c:v>9.6471845761540137E-2</c:v>
                </c:pt>
                <c:pt idx="255" formatCode="0.00000">
                  <c:v>9.5035567095238291E-2</c:v>
                </c:pt>
                <c:pt idx="256" formatCode="0.00000">
                  <c:v>9.3620671832467223E-2</c:v>
                </c:pt>
                <c:pt idx="257" formatCode="0.00000">
                  <c:v>9.2226841615823604E-2</c:v>
                </c:pt>
                <c:pt idx="258" formatCode="0.00000">
                  <c:v>9.0853762827628429E-2</c:v>
                </c:pt>
                <c:pt idx="259" formatCode="0.00000">
                  <c:v>8.9501126519361707E-2</c:v>
                </c:pt>
                <c:pt idx="260" formatCode="0.00000">
                  <c:v>8.8168628342147518E-2</c:v>
                </c:pt>
                <c:pt idx="261" formatCode="0.00000">
                  <c:v>8.6855968478274523E-2</c:v>
                </c:pt>
                <c:pt idx="262" formatCode="0.00000">
                  <c:v>8.5562851573735443E-2</c:v>
                </c:pt>
                <c:pt idx="263" formatCode="0.00000">
                  <c:v>8.4288986671771468E-2</c:v>
                </c:pt>
                <c:pt idx="264" formatCode="0.00000">
                  <c:v>8.3034087147405483E-2</c:v>
                </c:pt>
                <c:pt idx="265" formatCode="0.00000">
                  <c:v>8.1797870642950327E-2</c:v>
                </c:pt>
                <c:pt idx="266" formatCode="0.00000">
                  <c:v>8.058005900447722E-2</c:v>
                </c:pt>
                <c:pt idx="267" formatCode="0.00000">
                  <c:v>7.9380378219229733E-2</c:v>
                </c:pt>
                <c:pt idx="268" formatCode="0.00000">
                  <c:v>7.8198558353970105E-2</c:v>
                </c:pt>
                <c:pt idx="269" formatCode="0.00000">
                  <c:v>7.7034333494242768E-2</c:v>
                </c:pt>
                <c:pt idx="270" formatCode="0.00000">
                  <c:v>7.5887441684542659E-2</c:v>
                </c:pt>
                <c:pt idx="271" formatCode="0.00000">
                  <c:v>7.4757624869374109E-2</c:v>
                </c:pt>
                <c:pt idx="272" formatCode="0.00000">
                  <c:v>7.3644628835187242E-2</c:v>
                </c:pt>
                <c:pt idx="273" formatCode="0.00000">
                  <c:v>7.2548203153178933E-2</c:v>
                </c:pt>
                <c:pt idx="274" formatCode="0.00000">
                  <c:v>7.1468101122945119E-2</c:v>
                </c:pt>
                <c:pt idx="275" formatCode="0.00000">
                  <c:v>7.0404079716972282E-2</c:v>
                </c:pt>
                <c:pt idx="276" formatCode="0.00000">
                  <c:v>6.9355899525955195E-2</c:v>
                </c:pt>
                <c:pt idx="277" formatCode="0.00000">
                  <c:v>6.8323324704928814E-2</c:v>
                </c:pt>
                <c:pt idx="278" formatCode="0.00000">
                  <c:v>6.7306122920202271E-2</c:v>
                </c:pt>
                <c:pt idx="279" formatCode="0.00000">
                  <c:v>6.6304065297082604E-2</c:v>
                </c:pt>
                <c:pt idx="280" formatCode="0.00000">
                  <c:v>6.5316926368377146E-2</c:v>
                </c:pt>
                <c:pt idx="281" formatCode="0.00000">
                  <c:v>6.4344484023662427E-2</c:v>
                </c:pt>
                <c:pt idx="282" formatCode="0.00000">
                  <c:v>6.3386519459308344E-2</c:v>
                </c:pt>
                <c:pt idx="283" formatCode="0.00000">
                  <c:v>6.2442817129246514E-2</c:v>
                </c:pt>
                <c:pt idx="284" formatCode="0.00000">
                  <c:v>6.1513164696471362E-2</c:v>
                </c:pt>
                <c:pt idx="285" formatCode="0.00000">
                  <c:v>6.0597352985263531E-2</c:v>
                </c:pt>
                <c:pt idx="286" formatCode="0.00000">
                  <c:v>5.9695175934124392E-2</c:v>
                </c:pt>
                <c:pt idx="287" formatCode="0.00000">
                  <c:v>5.8806430549411322E-2</c:v>
                </c:pt>
                <c:pt idx="288" formatCode="0.00000">
                  <c:v>5.7930916859663367E-2</c:v>
                </c:pt>
                <c:pt idx="289" formatCode="0.00000">
                  <c:v>5.7068437870606739E-2</c:v>
                </c:pt>
                <c:pt idx="290" formatCode="0.00000">
                  <c:v>5.6218799520830282E-2</c:v>
                </c:pt>
                <c:pt idx="291" formatCode="0.00000">
                  <c:v>5.5381810638120837E-2</c:v>
                </c:pt>
                <c:pt idx="292" formatCode="0.00000">
                  <c:v>5.4557282896448712E-2</c:v>
                </c:pt>
                <c:pt idx="293" formatCode="0.00000">
                  <c:v>5.3745030773593591E-2</c:v>
                </c:pt>
                <c:pt idx="294" formatCode="0.00000">
                  <c:v>5.2944871509401061E-2</c:v>
                </c:pt>
                <c:pt idx="295" formatCode="0.00000">
                  <c:v>5.2156625064661004E-2</c:v>
                </c:pt>
                <c:pt idx="296" formatCode="0.00000">
                  <c:v>5.1380114080597901E-2</c:v>
                </c:pt>
                <c:pt idx="297" formatCode="0.00000">
                  <c:v>5.061516383896441E-2</c:v>
                </c:pt>
                <c:pt idx="298" formatCode="0.00000">
                  <c:v>4.9861602222729021E-2</c:v>
                </c:pt>
                <c:pt idx="299" formatCode="0.00000">
                  <c:v>4.911925967734896E-2</c:v>
                </c:pt>
                <c:pt idx="300" formatCode="0.00000">
                  <c:v>4.8387969172619727E-2</c:v>
                </c:pt>
                <c:pt idx="301" formatCode="0.00000">
                  <c:v>4.7667566165092622E-2</c:v>
                </c:pt>
                <c:pt idx="302" formatCode="0.00000">
                  <c:v>4.6957888561051681E-2</c:v>
                </c:pt>
                <c:pt idx="303" formatCode="0.00000">
                  <c:v>4.6258776680042094E-2</c:v>
                </c:pt>
                <c:pt idx="304" formatCode="0.00000">
                  <c:v>4.5570073218941187E-2</c:v>
                </c:pt>
                <c:pt idx="305" formatCode="0.00000">
                  <c:v>4.489162321656473E-2</c:v>
                </c:pt>
                <c:pt idx="306" formatCode="0.00000">
                  <c:v>4.4223274018799948E-2</c:v>
                </c:pt>
                <c:pt idx="307" formatCode="0.00000">
                  <c:v>4.3564875244257721E-2</c:v>
                </c:pt>
                <c:pt idx="308" formatCode="0.00000">
                  <c:v>4.2916278750436167E-2</c:v>
                </c:pt>
                <c:pt idx="309" formatCode="0.00000">
                  <c:v>4.2277338600387869E-2</c:v>
                </c:pt>
                <c:pt idx="310" formatCode="0.00000">
                  <c:v>4.1647911029883522E-2</c:v>
                </c:pt>
                <c:pt idx="311" formatCode="0.00000">
                  <c:v>4.102785441506434E-2</c:v>
                </c:pt>
                <c:pt idx="312" formatCode="0.00000">
                  <c:v>4.0417029240576087E-2</c:v>
                </c:pt>
                <c:pt idx="313" formatCode="0.00000">
                  <c:v>3.9815298068177601E-2</c:v>
                </c:pt>
                <c:pt idx="314" formatCode="0.00000">
                  <c:v>3.9222525505816508E-2</c:v>
                </c:pt>
                <c:pt idx="315" formatCode="0.00000">
                  <c:v>3.863857817716549E-2</c:v>
                </c:pt>
                <c:pt idx="316" formatCode="0.00000">
                  <c:v>3.8063324691612055E-2</c:v>
                </c:pt>
                <c:pt idx="317" formatCode="0.00000">
                  <c:v>3.749663561469508E-2</c:v>
                </c:pt>
                <c:pt idx="318" formatCode="0.00000">
                  <c:v>3.6938383438981544E-2</c:v>
                </c:pt>
                <c:pt idx="319" formatCode="0.00000">
                  <c:v>3.6388442555376752E-2</c:v>
                </c:pt>
                <c:pt idx="320" formatCode="0.00000">
                  <c:v>3.5846689224861811E-2</c:v>
                </c:pt>
                <c:pt idx="321" formatCode="0.00000">
                  <c:v>3.5313001550651819E-2</c:v>
                </c:pt>
                <c:pt idx="322" formatCode="0.00000">
                  <c:v>3.4787259450768569E-2</c:v>
                </c:pt>
                <c:pt idx="323" formatCode="0.00000">
                  <c:v>3.4269344631021582E-2</c:v>
                </c:pt>
                <c:pt idx="324" formatCode="0.00000">
                  <c:v>3.3759140558391465E-2</c:v>
                </c:pt>
                <c:pt idx="325" formatCode="0.00000">
                  <c:v>3.3256532434809437E-2</c:v>
                </c:pt>
                <c:pt idx="326" formatCode="0.00000">
                  <c:v>3.2761407171327285E-2</c:v>
                </c:pt>
                <c:pt idx="327" formatCode="0.00000">
                  <c:v>3.2273653362671906E-2</c:v>
                </c:pt>
                <c:pt idx="328" formatCode="0.00000">
                  <c:v>3.1793161262178606E-2</c:v>
                </c:pt>
                <c:pt idx="329" formatCode="0.00000">
                  <c:v>3.1319822757097715E-2</c:v>
                </c:pt>
                <c:pt idx="330" formatCode="0.00000">
                  <c:v>3.0853531344268669E-2</c:v>
                </c:pt>
                <c:pt idx="331" formatCode="0.00000">
                  <c:v>3.0394182106156391E-2</c:v>
                </c:pt>
                <c:pt idx="332" formatCode="0.00000">
                  <c:v>2.9941671687244424E-2</c:v>
                </c:pt>
                <c:pt idx="333" formatCode="0.00000">
                  <c:v>2.9495898270779444E-2</c:v>
                </c:pt>
                <c:pt idx="334" formatCode="0.00000">
                  <c:v>2.9056761555862155E-2</c:v>
                </c:pt>
                <c:pt idx="335" formatCode="0.00000">
                  <c:v>2.8624162734879069E-2</c:v>
                </c:pt>
                <c:pt idx="336" formatCode="0.00000">
                  <c:v>2.8198004471270417E-2</c:v>
                </c:pt>
                <c:pt idx="337" formatCode="0.00000">
                  <c:v>2.7778190877629037E-2</c:v>
                </c:pt>
                <c:pt idx="338" formatCode="0.00000">
                  <c:v>2.7364627494125226E-2</c:v>
                </c:pt>
                <c:pt idx="339" formatCode="0.00000">
                  <c:v>2.6957221267252994E-2</c:v>
                </c:pt>
                <c:pt idx="340" formatCode="0.00000">
                  <c:v>2.6555880528892527E-2</c:v>
                </c:pt>
                <c:pt idx="341" formatCode="0.00000">
                  <c:v>2.6160514975684515E-2</c:v>
                </c:pt>
                <c:pt idx="342" formatCode="0.00000">
                  <c:v>2.5771035648711537E-2</c:v>
                </c:pt>
                <c:pt idx="343" formatCode="0.00000">
                  <c:v>2.5387354913481881E-2</c:v>
                </c:pt>
                <c:pt idx="344" formatCode="0.00000">
                  <c:v>2.5009386440211476E-2</c:v>
                </c:pt>
                <c:pt idx="345" formatCode="0.00000">
                  <c:v>2.4637045184399256E-2</c:v>
                </c:pt>
                <c:pt idx="346" formatCode="0.00000">
                  <c:v>2.4270247367691841E-2</c:v>
                </c:pt>
                <c:pt idx="347" formatCode="0.00000">
                  <c:v>2.3908910459033036E-2</c:v>
                </c:pt>
                <c:pt idx="348" formatCode="0.00000">
                  <c:v>2.3552953156093973E-2</c:v>
                </c:pt>
                <c:pt idx="349" formatCode="0.00000">
                  <c:v>2.3202295366979805E-2</c:v>
                </c:pt>
                <c:pt idx="350" formatCode="0.00000">
                  <c:v>2.2856858192208628E-2</c:v>
                </c:pt>
                <c:pt idx="351" formatCode="0.00000">
                  <c:v>2.2516563906958789E-2</c:v>
                </c:pt>
                <c:pt idx="352" formatCode="0.00000">
                  <c:v>2.2181335943580491E-2</c:v>
                </c:pt>
                <c:pt idx="353" formatCode="0.00000">
                  <c:v>2.1851098874367692E-2</c:v>
                </c:pt>
                <c:pt idx="354" formatCode="0.00000">
                  <c:v>2.152577839458665E-2</c:v>
                </c:pt>
                <c:pt idx="355" formatCode="0.00000">
                  <c:v>2.1205301305756957E-2</c:v>
                </c:pt>
                <c:pt idx="356" formatCode="0.00000">
                  <c:v>2.0889595499181589E-2</c:v>
                </c:pt>
                <c:pt idx="357" formatCode="0.00000">
                  <c:v>2.057858993972218E-2</c:v>
                </c:pt>
                <c:pt idx="358" formatCode="0.00000">
                  <c:v>2.0272214649815778E-2</c:v>
                </c:pt>
                <c:pt idx="359" formatCode="0.00000">
                  <c:v>1.9970400693729639E-2</c:v>
                </c:pt>
                <c:pt idx="360" formatCode="0.00000">
                  <c:v>1.9673080162050351E-2</c:v>
                </c:pt>
                <c:pt idx="361" formatCode="0.00000">
                  <c:v>1.9380186156403956E-2</c:v>
                </c:pt>
                <c:pt idx="362" formatCode="0.00000">
                  <c:v>1.9091652774403521E-2</c:v>
                </c:pt>
                <c:pt idx="363" formatCode="0.00000">
                  <c:v>1.8807415094820836E-2</c:v>
                </c:pt>
                <c:pt idx="364" formatCode="0.00000">
                  <c:v>1.8527409162978868E-2</c:v>
                </c:pt>
                <c:pt idx="365" formatCode="0.00000">
                  <c:v>1.8251571976361666E-2</c:v>
                </c:pt>
                <c:pt idx="366" formatCode="0.00000">
                  <c:v>1.7979841470438542E-2</c:v>
                </c:pt>
                <c:pt idx="367" formatCode="0.00000">
                  <c:v>1.7712156504699293E-2</c:v>
                </c:pt>
                <c:pt idx="368" formatCode="0.00000">
                  <c:v>1.7448456848897311E-2</c:v>
                </c:pt>
                <c:pt idx="369" formatCode="0.00000">
                  <c:v>1.7188683169497572E-2</c:v>
                </c:pt>
                <c:pt idx="370" formatCode="0.00000">
                  <c:v>1.693277701632627E-2</c:v>
                </c:pt>
                <c:pt idx="371" formatCode="0.00000">
                  <c:v>1.668068080941933E-2</c:v>
                </c:pt>
                <c:pt idx="372" formatCode="0.00000">
                  <c:v>1.6432337826066661E-2</c:v>
                </c:pt>
                <c:pt idx="373" formatCode="0.00000">
                  <c:v>1.6187692188049295E-2</c:v>
                </c:pt>
                <c:pt idx="374" formatCode="0.00000">
                  <c:v>1.5946688849066581E-2</c:v>
                </c:pt>
                <c:pt idx="375" formatCode="0.00000">
                  <c:v>1.5709273582350511E-2</c:v>
                </c:pt>
                <c:pt idx="376" formatCode="0.00000">
                  <c:v>1.5475392968464461E-2</c:v>
                </c:pt>
                <c:pt idx="377" formatCode="0.00000">
                  <c:v>1.5244994383283621E-2</c:v>
                </c:pt>
                <c:pt idx="378" formatCode="0.00000">
                  <c:v>1.5018025986154315E-2</c:v>
                </c:pt>
                <c:pt idx="379" formatCode="0.00000">
                  <c:v>1.4794436708229674E-2</c:v>
                </c:pt>
                <c:pt idx="380" formatCode="0.00000">
                  <c:v>1.457417624097888E-2</c:v>
                </c:pt>
                <c:pt idx="381" formatCode="0.00000">
                  <c:v>1.4357195024867576E-2</c:v>
                </c:pt>
                <c:pt idx="382" formatCode="0.00000">
                  <c:v>1.4143444238206739E-2</c:v>
                </c:pt>
                <c:pt idx="383" formatCode="0.00000">
                  <c:v>1.3932875786167594E-2</c:v>
                </c:pt>
                <c:pt idx="384" formatCode="0.00000">
                  <c:v>1.3725442289960104E-2</c:v>
                </c:pt>
                <c:pt idx="385" formatCode="0.00000">
                  <c:v>1.3521097076172498E-2</c:v>
                </c:pt>
                <c:pt idx="386" formatCode="0.00000">
                  <c:v>1.3319794166269586E-2</c:v>
                </c:pt>
                <c:pt idx="387" formatCode="0.00000">
                  <c:v>1.3121488266247389E-2</c:v>
                </c:pt>
                <c:pt idx="388" formatCode="0.00000">
                  <c:v>1.2926134756441785E-2</c:v>
                </c:pt>
                <c:pt idx="389" formatCode="0.00000">
                  <c:v>1.2733689681488932E-2</c:v>
                </c:pt>
                <c:pt idx="390" formatCode="0.00000">
                  <c:v>1.2544109740435062E-2</c:v>
                </c:pt>
                <c:pt idx="391" formatCode="0.00000">
                  <c:v>1.2357352276993647E-2</c:v>
                </c:pt>
                <c:pt idx="392" formatCode="0.00000">
                  <c:v>1.217337526994754E-2</c:v>
                </c:pt>
                <c:pt idx="393" formatCode="0.00000">
                  <c:v>1.1992137323693969E-2</c:v>
                </c:pt>
                <c:pt idx="394" formatCode="0.00000">
                  <c:v>1.181359765893045E-2</c:v>
                </c:pt>
                <c:pt idx="395" formatCode="0.00000">
                  <c:v>1.1637716103479172E-2</c:v>
                </c:pt>
                <c:pt idx="396" formatCode="0.00000">
                  <c:v>1.1464453083248158E-2</c:v>
                </c:pt>
                <c:pt idx="397" formatCode="0.00000">
                  <c:v>1.1293769613326907E-2</c:v>
                </c:pt>
                <c:pt idx="398" formatCode="0.00000">
                  <c:v>1.1125627289214594E-2</c:v>
                </c:pt>
                <c:pt idx="399" formatCode="0.00000">
                  <c:v>1.0959988278178958E-2</c:v>
                </c:pt>
                <c:pt idx="400" formatCode="0.00000">
                  <c:v>1.0796815310743698E-2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85-4FB1-80D2-185938FB1D2F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'sovr-effetti'!$B$15:$B$415</c:f>
              <c:numCache>
                <c:formatCode>General</c:formatCode>
                <c:ptCount val="4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</c:numCache>
            </c:numRef>
          </c:cat>
          <c:val>
            <c:numRef>
              <c:f>'sovr-effetti'!$C$15:$C$415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0.29999999999999993</c:v>
                </c:pt>
                <c:pt idx="21">
                  <c:v>0.29553358188091877</c:v>
                </c:pt>
                <c:pt idx="22">
                  <c:v>0.29113366006455238</c:v>
                </c:pt>
                <c:pt idx="23">
                  <c:v>0.28679924454992994</c:v>
                </c:pt>
                <c:pt idx="24">
                  <c:v>0.28252936007527457</c:v>
                </c:pt>
                <c:pt idx="25">
                  <c:v>0.27832304589856582</c:v>
                </c:pt>
                <c:pt idx="26">
                  <c:v>0.27417935558136841</c:v>
                </c:pt>
                <c:pt idx="27">
                  <c:v>0.27009735677587965</c:v>
                </c:pt>
                <c:pt idx="28">
                  <c:v>0.26607613101514721</c:v>
                </c:pt>
                <c:pt idx="29">
                  <c:v>0.26211477350641027</c:v>
                </c:pt>
                <c:pt idx="30">
                  <c:v>0.2582123929275173</c:v>
                </c:pt>
                <c:pt idx="31">
                  <c:v>0.2543681112263747</c:v>
                </c:pt>
                <c:pt idx="32">
                  <c:v>0.25058106342338154</c:v>
                </c:pt>
                <c:pt idx="33">
                  <c:v>0.24685039741680545</c:v>
                </c:pt>
                <c:pt idx="34">
                  <c:v>0.24317527379105605</c:v>
                </c:pt>
                <c:pt idx="35">
                  <c:v>0.23955486562781303</c:v>
                </c:pt>
                <c:pt idx="36">
                  <c:v>0.23598835831996595</c:v>
                </c:pt>
                <c:pt idx="37">
                  <c:v>0.23247494938832422</c:v>
                </c:pt>
                <c:pt idx="38">
                  <c:v>0.22901384830105587</c:v>
                </c:pt>
                <c:pt idx="39">
                  <c:v>0.2256042762958147</c:v>
                </c:pt>
                <c:pt idx="40">
                  <c:v>0.2222454662045153</c:v>
                </c:pt>
                <c:pt idx="41">
                  <c:v>0.21893666228071698</c:v>
                </c:pt>
                <c:pt idx="42">
                  <c:v>0.21567712002957781</c:v>
                </c:pt>
                <c:pt idx="43">
                  <c:v>0.21246610604033997</c:v>
                </c:pt>
                <c:pt idx="44">
                  <c:v>0.20930289782130931</c:v>
                </c:pt>
                <c:pt idx="45">
                  <c:v>0.20618678363729168</c:v>
                </c:pt>
                <c:pt idx="46">
                  <c:v>0.20311706234944943</c:v>
                </c:pt>
                <c:pt idx="47">
                  <c:v>0.20009304325754235</c:v>
                </c:pt>
                <c:pt idx="48">
                  <c:v>0.19711404594451706</c:v>
                </c:pt>
                <c:pt idx="49">
                  <c:v>0.19417940012341042</c:v>
                </c:pt>
                <c:pt idx="50">
                  <c:v>0.19128844548653204</c:v>
                </c:pt>
                <c:pt idx="51">
                  <c:v>0.1884405315568923</c:v>
                </c:pt>
                <c:pt idx="52">
                  <c:v>0.18563501754184231</c:v>
                </c:pt>
                <c:pt idx="53">
                  <c:v>0.18287127218889287</c:v>
                </c:pt>
                <c:pt idx="54">
                  <c:v>0.18014867364367987</c:v>
                </c:pt>
                <c:pt idx="55">
                  <c:v>0.17746660931004463</c:v>
                </c:pt>
                <c:pt idx="56">
                  <c:v>0.17482447571219703</c:v>
                </c:pt>
                <c:pt idx="57">
                  <c:v>0.1722216783589309</c:v>
                </c:pt>
                <c:pt idx="58">
                  <c:v>0.16965763160986125</c:v>
                </c:pt>
                <c:pt idx="59">
                  <c:v>0.16713175854365231</c:v>
                </c:pt>
                <c:pt idx="60">
                  <c:v>0.16464349082820803</c:v>
                </c:pt>
                <c:pt idx="61">
                  <c:v>0.16219226859279509</c:v>
                </c:pt>
                <c:pt idx="62">
                  <c:v>0.15977754030206928</c:v>
                </c:pt>
                <c:pt idx="63">
                  <c:v>0.157398762631978</c:v>
                </c:pt>
                <c:pt idx="64">
                  <c:v>0.15505540034750995</c:v>
                </c:pt>
                <c:pt idx="65">
                  <c:v>0.1527469261822649</c:v>
                </c:pt>
                <c:pt idx="66">
                  <c:v>0.15047282071981682</c:v>
                </c:pt>
                <c:pt idx="67">
                  <c:v>0.14823257227684267</c:v>
                </c:pt>
                <c:pt idx="68">
                  <c:v>0.14602567678799167</c:v>
                </c:pt>
                <c:pt idx="69">
                  <c:v>0.14385163769246842</c:v>
                </c:pt>
                <c:pt idx="70">
                  <c:v>0.14170996582230461</c:v>
                </c:pt>
                <c:pt idx="71">
                  <c:v>0.13960017929229421</c:v>
                </c:pt>
                <c:pt idx="72">
                  <c:v>0.13752180339156728</c:v>
                </c:pt>
                <c:pt idx="73">
                  <c:v>0.13547437047677788</c:v>
                </c:pt>
                <c:pt idx="74">
                  <c:v>0.13345741986688253</c:v>
                </c:pt>
                <c:pt idx="75">
                  <c:v>0.13147049773948499</c:v>
                </c:pt>
                <c:pt idx="76">
                  <c:v>0.12951315702872412</c:v>
                </c:pt>
                <c:pt idx="77">
                  <c:v>0.12758495732468245</c:v>
                </c:pt>
                <c:pt idx="78">
                  <c:v>0.12568546477429191</c:v>
                </c:pt>
                <c:pt idx="79">
                  <c:v>0.12381425198371514</c:v>
                </c:pt>
                <c:pt idx="80">
                  <c:v>0.12197089792217997</c:v>
                </c:pt>
                <c:pt idx="81">
                  <c:v>0.12015498782724587</c:v>
                </c:pt>
                <c:pt idx="82">
                  <c:v>0.11836611311148057</c:v>
                </c:pt>
                <c:pt idx="83">
                  <c:v>0.11660387127052614</c:v>
                </c:pt>
                <c:pt idx="84">
                  <c:v>0.11486786579253384</c:v>
                </c:pt>
                <c:pt idx="85">
                  <c:v>0.11315770606894732</c:v>
                </c:pt>
                <c:pt idx="86">
                  <c:v>0.11147300730661396</c:v>
                </c:pt>
                <c:pt idx="87">
                  <c:v>0.10981339044120486</c:v>
                </c:pt>
                <c:pt idx="88">
                  <c:v>0.10817848205192375</c:v>
                </c:pt>
                <c:pt idx="89">
                  <c:v>0.1065679142774857</c:v>
                </c:pt>
                <c:pt idx="90">
                  <c:v>0.10498132473334686</c:v>
                </c:pt>
                <c:pt idx="91">
                  <c:v>0.10341835643016629</c:v>
                </c:pt>
                <c:pt idx="92">
                  <c:v>0.10187865769348202</c:v>
                </c:pt>
                <c:pt idx="93">
                  <c:v>0.10036188208458255</c:v>
                </c:pt>
                <c:pt idx="94">
                  <c:v>9.8867688322556962E-2</c:v>
                </c:pt>
                <c:pt idx="95">
                  <c:v>9.7395740207505174E-2</c:v>
                </c:pt>
                <c:pt idx="96">
                  <c:v>9.5945706544891429E-2</c:v>
                </c:pt>
                <c:pt idx="97">
                  <c:v>9.4517261071024275E-2</c:v>
                </c:pt>
                <c:pt idx="98">
                  <c:v>9.311008237964577E-2</c:v>
                </c:pt>
                <c:pt idx="99">
                  <c:v>9.172385384961379E-2</c:v>
                </c:pt>
                <c:pt idx="100">
                  <c:v>9.0358263573660891E-2</c:v>
                </c:pt>
                <c:pt idx="101">
                  <c:v>8.9013004288213862E-2</c:v>
                </c:pt>
                <c:pt idx="102">
                  <c:v>8.7687773304258088E-2</c:v>
                </c:pt>
                <c:pt idx="103">
                  <c:v>8.638227243923137E-2</c:v>
                </c:pt>
                <c:pt idx="104">
                  <c:v>8.5096207949931363E-2</c:v>
                </c:pt>
                <c:pt idx="105">
                  <c:v>8.3829290466422471E-2</c:v>
                </c:pt>
                <c:pt idx="106">
                  <c:v>8.258123492692597E-2</c:v>
                </c:pt>
                <c:pt idx="107">
                  <c:v>8.1351760513680232E-2</c:v>
                </c:pt>
                <c:pt idx="108">
                  <c:v>8.0140590589755381E-2</c:v>
                </c:pt>
                <c:pt idx="109">
                  <c:v>7.8947452636808871E-2</c:v>
                </c:pt>
                <c:pt idx="110">
                  <c:v>7.7772078193767719E-2</c:v>
                </c:pt>
                <c:pt idx="111">
                  <c:v>7.6614202796423586E-2</c:v>
                </c:pt>
                <c:pt idx="112">
                  <c:v>7.5473565917927241E-2</c:v>
                </c:pt>
                <c:pt idx="113">
                  <c:v>7.4349910910168904E-2</c:v>
                </c:pt>
                <c:pt idx="114">
                  <c:v>7.3242984946031389E-2</c:v>
                </c:pt>
                <c:pt idx="115">
                  <c:v>7.2152538962502913E-2</c:v>
                </c:pt>
                <c:pt idx="116">
                  <c:v>7.1078327604636796E-2</c:v>
                </c:pt>
                <c:pt idx="117">
                  <c:v>7.0020109170345665E-2</c:v>
                </c:pt>
                <c:pt idx="118">
                  <c:v>6.8977645556017431E-2</c:v>
                </c:pt>
                <c:pt idx="119">
                  <c:v>6.7950702202940888E-2</c:v>
                </c:pt>
                <c:pt idx="120">
                  <c:v>6.6939048044529215E-2</c:v>
                </c:pt>
                <c:pt idx="121">
                  <c:v>6.594245545432878E-2</c:v>
                </c:pt>
                <c:pt idx="122">
                  <c:v>6.4960700194802379E-2</c:v>
                </c:pt>
                <c:pt idx="123">
                  <c:v>6.399356136687484E-2</c:v>
                </c:pt>
                <c:pt idx="124">
                  <c:v>6.304082136022969E-2</c:v>
                </c:pt>
                <c:pt idx="125">
                  <c:v>6.2102265804346052E-2</c:v>
                </c:pt>
                <c:pt idx="126">
                  <c:v>6.11776835202643E-2</c:v>
                </c:pt>
                <c:pt idx="127">
                  <c:v>6.0266866473069891E-2</c:v>
                </c:pt>
                <c:pt idx="128">
                  <c:v>5.936960972508467E-2</c:v>
                </c:pt>
                <c:pt idx="129">
                  <c:v>5.8485711389755023E-2</c:v>
                </c:pt>
                <c:pt idx="130">
                  <c:v>5.7614972586226498E-2</c:v>
                </c:pt>
                <c:pt idx="131">
                  <c:v>5.6757197394594866E-2</c:v>
                </c:pt>
                <c:pt idx="132">
                  <c:v>5.5912192811823254E-2</c:v>
                </c:pt>
                <c:pt idx="133">
                  <c:v>5.507976870831563E-2</c:v>
                </c:pt>
                <c:pt idx="134">
                  <c:v>5.4259737785136888E-2</c:v>
                </c:pt>
                <c:pt idx="135">
                  <c:v>5.345191553186978E-2</c:v>
                </c:pt>
                <c:pt idx="136">
                  <c:v>5.2656120185099319E-2</c:v>
                </c:pt>
                <c:pt idx="137">
                  <c:v>5.1872172687515171E-2</c:v>
                </c:pt>
                <c:pt idx="138">
                  <c:v>5.1099896647623086E-2</c:v>
                </c:pt>
                <c:pt idx="139">
                  <c:v>5.0339118300056031E-2</c:v>
                </c:pt>
                <c:pt idx="140">
                  <c:v>4.9589666466476209E-2</c:v>
                </c:pt>
                <c:pt idx="141">
                  <c:v>4.8851372517059337E-2</c:v>
                </c:pt>
                <c:pt idx="142">
                  <c:v>4.8124070332552081E-2</c:v>
                </c:pt>
                <c:pt idx="143">
                  <c:v>4.7407596266894586E-2</c:v>
                </c:pt>
                <c:pt idx="144">
                  <c:v>4.6701789110399447E-2</c:v>
                </c:pt>
                <c:pt idx="145">
                  <c:v>4.6006490053478781E-2</c:v>
                </c:pt>
                <c:pt idx="146">
                  <c:v>4.5321542650911498E-2</c:v>
                </c:pt>
                <c:pt idx="147">
                  <c:v>4.464679278664236E-2</c:v>
                </c:pt>
                <c:pt idx="148">
                  <c:v>4.3982088639105285E-2</c:v>
                </c:pt>
                <c:pt idx="149">
                  <c:v>4.3327280647062844E-2</c:v>
                </c:pt>
                <c:pt idx="150">
                  <c:v>4.268222147595431E-2</c:v>
                </c:pt>
                <c:pt idx="151">
                  <c:v>4.2046765984744848E-2</c:v>
                </c:pt>
                <c:pt idx="152">
                  <c:v>4.1420771193268077E-2</c:v>
                </c:pt>
                <c:pt idx="153">
                  <c:v>4.0804096250054989E-2</c:v>
                </c:pt>
                <c:pt idx="154">
                  <c:v>4.0196602400641726E-2</c:v>
                </c:pt>
                <c:pt idx="155">
                  <c:v>3.9598152956349289E-2</c:v>
                </c:pt>
                <c:pt idx="156">
                  <c:v>3.9008613263528009E-2</c:v>
                </c:pt>
                <c:pt idx="157">
                  <c:v>3.8427850673259836E-2</c:v>
                </c:pt>
                <c:pt idx="158">
                  <c:v>3.7855734511511849E-2</c:v>
                </c:pt>
                <c:pt idx="159">
                  <c:v>3.7292136049734047E-2</c:v>
                </c:pt>
                <c:pt idx="160">
                  <c:v>3.6736928475894798E-2</c:v>
                </c:pt>
                <c:pt idx="161">
                  <c:v>3.6189986865947717E-2</c:v>
                </c:pt>
                <c:pt idx="162">
                  <c:v>3.5651188155723101E-2</c:v>
                </c:pt>
                <c:pt idx="163">
                  <c:v>3.5120411113238111E-2</c:v>
                </c:pt>
                <c:pt idx="164">
                  <c:v>3.4597536311418951E-2</c:v>
                </c:pt>
                <c:pt idx="165">
                  <c:v>3.4082446101229305E-2</c:v>
                </c:pt>
                <c:pt idx="166">
                  <c:v>3.3575024585198843E-2</c:v>
                </c:pt>
                <c:pt idx="167">
                  <c:v>3.3075157591345723E-2</c:v>
                </c:pt>
                <c:pt idx="168">
                  <c:v>3.2582732647487546E-2</c:v>
                </c:pt>
                <c:pt idx="169">
                  <c:v>3.2097638955934489E-2</c:v>
                </c:pt>
                <c:pt idx="170">
                  <c:v>3.161976736855944E-2</c:v>
                </c:pt>
                <c:pt idx="171">
                  <c:v>3.1149010362239212E-2</c:v>
                </c:pt>
                <c:pt idx="172">
                  <c:v>3.0685262014661353E-2</c:v>
                </c:pt>
                <c:pt idx="173">
                  <c:v>3.0228417980491223E-2</c:v>
                </c:pt>
                <c:pt idx="174">
                  <c:v>2.9778375467893799E-2</c:v>
                </c:pt>
                <c:pt idx="175">
                  <c:v>2.9335033215405117E-2</c:v>
                </c:pt>
                <c:pt idx="176">
                  <c:v>2.8898291469147998E-2</c:v>
                </c:pt>
                <c:pt idx="177">
                  <c:v>2.8468051960387007E-2</c:v>
                </c:pt>
                <c:pt idx="178">
                  <c:v>2.8044217883417613E-2</c:v>
                </c:pt>
                <c:pt idx="179">
                  <c:v>2.7626693873784417E-2</c:v>
                </c:pt>
                <c:pt idx="180">
                  <c:v>2.7215385986823812E-2</c:v>
                </c:pt>
                <c:pt idx="181">
                  <c:v>2.6810201676526015E-2</c:v>
                </c:pt>
                <c:pt idx="182">
                  <c:v>2.6411049774711811E-2</c:v>
                </c:pt>
                <c:pt idx="183">
                  <c:v>2.6017840470519381E-2</c:v>
                </c:pt>
                <c:pt idx="184">
                  <c:v>2.5630485290196403E-2</c:v>
                </c:pt>
                <c:pt idx="185">
                  <c:v>2.524889707719314E-2</c:v>
                </c:pt>
                <c:pt idx="186">
                  <c:v>2.4872989972551832E-2</c:v>
                </c:pt>
                <c:pt idx="187">
                  <c:v>2.4502679395588051E-2</c:v>
                </c:pt>
                <c:pt idx="188">
                  <c:v>2.4137882024859739E-2</c:v>
                </c:pt>
                <c:pt idx="189">
                  <c:v>2.3778515779419477E-2</c:v>
                </c:pt>
                <c:pt idx="190">
                  <c:v>2.3424499800345951E-2</c:v>
                </c:pt>
                <c:pt idx="191">
                  <c:v>2.307575443255035E-2</c:v>
                </c:pt>
                <c:pt idx="192">
                  <c:v>2.2732201206853632E-2</c:v>
                </c:pt>
                <c:pt idx="193">
                  <c:v>2.2393762822330663E-2</c:v>
                </c:pt>
                <c:pt idx="194">
                  <c:v>2.2060363128917109E-2</c:v>
                </c:pt>
                <c:pt idx="195">
                  <c:v>2.1731927110275419E-2</c:v>
                </c:pt>
                <c:pt idx="196">
                  <c:v>2.1408380866915794E-2</c:v>
                </c:pt>
                <c:pt idx="197">
                  <c:v>2.1089651599568503E-2</c:v>
                </c:pt>
                <c:pt idx="198">
                  <c:v>2.0775667592803759E-2</c:v>
                </c:pt>
                <c:pt idx="199">
                  <c:v>2.0466358198895401E-2</c:v>
                </c:pt>
                <c:pt idx="200">
                  <c:v>2.0161653821924887E-2</c:v>
                </c:pt>
                <c:pt idx="201">
                  <c:v>1.9861485902121927E-2</c:v>
                </c:pt>
                <c:pt idx="202">
                  <c:v>1.9565786900438201E-2</c:v>
                </c:pt>
                <c:pt idx="203">
                  <c:v>1.9274490283350872E-2</c:v>
                </c:pt>
                <c:pt idx="204">
                  <c:v>1.8987530507892161E-2</c:v>
                </c:pt>
                <c:pt idx="205">
                  <c:v>1.8704843006901971E-2</c:v>
                </c:pt>
                <c:pt idx="206">
                  <c:v>1.8426364174499978E-2</c:v>
                </c:pt>
                <c:pt idx="207">
                  <c:v>1.815203135177405E-2</c:v>
                </c:pt>
                <c:pt idx="208">
                  <c:v>1.7881782812681737E-2</c:v>
                </c:pt>
                <c:pt idx="209">
                  <c:v>1.7615557750161614E-2</c:v>
                </c:pt>
                <c:pt idx="210">
                  <c:v>1.7353296262451468E-2</c:v>
                </c:pt>
                <c:pt idx="211">
                  <c:v>1.7094939339610142E-2</c:v>
                </c:pt>
                <c:pt idx="212">
                  <c:v>1.6840428850240036E-2</c:v>
                </c:pt>
                <c:pt idx="213">
                  <c:v>1.6589707528407334E-2</c:v>
                </c:pt>
                <c:pt idx="214">
                  <c:v>1.6342718960756879E-2</c:v>
                </c:pt>
                <c:pt idx="215">
                  <c:v>1.6099407573818954E-2</c:v>
                </c:pt>
                <c:pt idx="216">
                  <c:v>1.5859718621505023E-2</c:v>
                </c:pt>
                <c:pt idx="217">
                  <c:v>1.5623598172789617E-2</c:v>
                </c:pt>
                <c:pt idx="218">
                  <c:v>1.5390993099575645E-2</c:v>
                </c:pt>
                <c:pt idx="219">
                  <c:v>1.5161851064740314E-2</c:v>
                </c:pt>
                <c:pt idx="220">
                  <c:v>1.4936120510359089E-2</c:v>
                </c:pt>
                <c:pt idx="221">
                  <c:v>1.4713750646104926E-2</c:v>
                </c:pt>
                <c:pt idx="222">
                  <c:v>1.4494691437820239E-2</c:v>
                </c:pt>
                <c:pt idx="223">
                  <c:v>1.4278893596258993E-2</c:v>
                </c:pt>
                <c:pt idx="224">
                  <c:v>1.4066308565996445E-2</c:v>
                </c:pt>
                <c:pt idx="225">
                  <c:v>1.3856888514503932E-2</c:v>
                </c:pt>
                <c:pt idx="226">
                  <c:v>1.3650586321386368E-2</c:v>
                </c:pt>
                <c:pt idx="227">
                  <c:v>1.3447355567779961E-2</c:v>
                </c:pt>
                <c:pt idx="228">
                  <c:v>1.3247150525907752E-2</c:v>
                </c:pt>
                <c:pt idx="229">
                  <c:v>1.3049926148790716E-2</c:v>
                </c:pt>
                <c:pt idx="230">
                  <c:v>1.2855638060111946E-2</c:v>
                </c:pt>
                <c:pt idx="231">
                  <c:v>1.2664242544231831E-2</c:v>
                </c:pt>
                <c:pt idx="232">
                  <c:v>1.2475696536351845E-2</c:v>
                </c:pt>
                <c:pt idx="233">
                  <c:v>1.2289957612824769E-2</c:v>
                </c:pt>
                <c:pt idx="234">
                  <c:v>1.2106983981609231E-2</c:v>
                </c:pt>
                <c:pt idx="235">
                  <c:v>1.1926734472866279E-2</c:v>
                </c:pt>
                <c:pt idx="236">
                  <c:v>1.1749168529696008E-2</c:v>
                </c:pt>
                <c:pt idx="237">
                  <c:v>1.1574246199012098E-2</c:v>
                </c:pt>
                <c:pt idx="238">
                  <c:v>1.1401928122552177E-2</c:v>
                </c:pt>
                <c:pt idx="239">
                  <c:v>1.1232175528022081E-2</c:v>
                </c:pt>
                <c:pt idx="240">
                  <c:v>1.1064950220371886E-2</c:v>
                </c:pt>
                <c:pt idx="241">
                  <c:v>1.0900214573201882E-2</c:v>
                </c:pt>
                <c:pt idx="242">
                  <c:v>1.0737931520296473E-2</c:v>
                </c:pt>
                <c:pt idx="243">
                  <c:v>1.0578064547284117E-2</c:v>
                </c:pt>
                <c:pt idx="244">
                  <c:v>1.0420577683421448E-2</c:v>
                </c:pt>
                <c:pt idx="245">
                  <c:v>1.0265435493499691E-2</c:v>
                </c:pt>
                <c:pt idx="246">
                  <c:v>1.0112603069871601E-2</c:v>
                </c:pt>
                <c:pt idx="247">
                  <c:v>9.9620460245970991E-3</c:v>
                </c:pt>
                <c:pt idx="248">
                  <c:v>9.8137304817058225E-3</c:v>
                </c:pt>
                <c:pt idx="249">
                  <c:v>9.6676230695749189E-3</c:v>
                </c:pt>
                <c:pt idx="250">
                  <c:v>9.5236909134202626E-3</c:v>
                </c:pt>
                <c:pt idx="251">
                  <c:v>9.3819016278994961E-3</c:v>
                </c:pt>
                <c:pt idx="252">
                  <c:v>9.2422233098252045E-3</c:v>
                </c:pt>
                <c:pt idx="253">
                  <c:v>9.1046245309865381E-3</c:v>
                </c:pt>
                <c:pt idx="254">
                  <c:v>8.9690743310777716E-3</c:v>
                </c:pt>
                <c:pt idx="255">
                  <c:v>8.8355422107320655E-3</c:v>
                </c:pt>
                <c:pt idx="256">
                  <c:v>8.7039981246589959E-3</c:v>
                </c:pt>
                <c:pt idx="257">
                  <c:v>8.5744124748842413E-3</c:v>
                </c:pt>
                <c:pt idx="258">
                  <c:v>8.4467561040899083E-3</c:v>
                </c:pt>
                <c:pt idx="259">
                  <c:v>8.3210002890540171E-3</c:v>
                </c:pt>
                <c:pt idx="260">
                  <c:v>8.1971167341876473E-3</c:v>
                </c:pt>
                <c:pt idx="261">
                  <c:v>8.0750775651683149E-3</c:v>
                </c:pt>
                <c:pt idx="262">
                  <c:v>7.9548553226681338E-3</c:v>
                </c:pt>
                <c:pt idx="263">
                  <c:v>7.8364229561753481E-3</c:v>
                </c:pt>
                <c:pt idx="264">
                  <c:v>7.7197538179078623E-3</c:v>
                </c:pt>
                <c:pt idx="265">
                  <c:v>7.6048216568173612E-3</c:v>
                </c:pt>
                <c:pt idx="266">
                  <c:v>7.4916006126827268E-3</c:v>
                </c:pt>
                <c:pt idx="267">
                  <c:v>7.3800652102913727E-3</c:v>
                </c:pt>
                <c:pt idx="268">
                  <c:v>7.2701903537072139E-3</c:v>
                </c:pt>
                <c:pt idx="269">
                  <c:v>7.1619513206239889E-3</c:v>
                </c:pt>
                <c:pt idx="270">
                  <c:v>7.0553237568026133E-3</c:v>
                </c:pt>
                <c:pt idx="271">
                  <c:v>6.9502836705913878E-3</c:v>
                </c:pt>
                <c:pt idx="272">
                  <c:v>6.8468074275277752E-3</c:v>
                </c:pt>
                <c:pt idx="273">
                  <c:v>6.7448717450205396E-3</c:v>
                </c:pt>
                <c:pt idx="274">
                  <c:v>6.6444536871110753E-3</c:v>
                </c:pt>
                <c:pt idx="275">
                  <c:v>6.5455306593127129E-3</c:v>
                </c:pt>
                <c:pt idx="276">
                  <c:v>6.4480804035268588E-3</c:v>
                </c:pt>
                <c:pt idx="277">
                  <c:v>6.3520809930348423E-3</c:v>
                </c:pt>
                <c:pt idx="278">
                  <c:v>6.2575108275642983E-3</c:v>
                </c:pt>
                <c:pt idx="279">
                  <c:v>6.1643486284290311E-3</c:v>
                </c:pt>
                <c:pt idx="280">
                  <c:v>6.0725734337412005E-3</c:v>
                </c:pt>
                <c:pt idx="281">
                  <c:v>5.9821645936948241E-3</c:v>
                </c:pt>
                <c:pt idx="282">
                  <c:v>5.893101765919475E-3</c:v>
                </c:pt>
                <c:pt idx="283">
                  <c:v>5.805364910903164E-3</c:v>
                </c:pt>
                <c:pt idx="284">
                  <c:v>5.7189342874833767E-3</c:v>
                </c:pt>
                <c:pt idx="285">
                  <c:v>5.6337904484052076E-3</c:v>
                </c:pt>
                <c:pt idx="286">
                  <c:v>5.549914235945661E-3</c:v>
                </c:pt>
                <c:pt idx="287">
                  <c:v>5.4672867776030792E-3</c:v>
                </c:pt>
                <c:pt idx="288">
                  <c:v>5.3858894818507438E-3</c:v>
                </c:pt>
                <c:pt idx="289">
                  <c:v>5.3057040339537223E-3</c:v>
                </c:pt>
                <c:pt idx="290">
                  <c:v>5.2267123918479427E-3</c:v>
                </c:pt>
                <c:pt idx="291">
                  <c:v>5.1488967820806867E-3</c:v>
                </c:pt>
                <c:pt idx="292">
                  <c:v>5.0722396958114754E-3</c:v>
                </c:pt>
                <c:pt idx="293">
                  <c:v>4.9967238848724876E-3</c:v>
                </c:pt>
                <c:pt idx="294">
                  <c:v>4.922332357887688E-3</c:v>
                </c:pt>
                <c:pt idx="295">
                  <c:v>4.8490483764496552E-3</c:v>
                </c:pt>
                <c:pt idx="296">
                  <c:v>4.7768554513533991E-3</c:v>
                </c:pt>
                <c:pt idx="297">
                  <c:v>4.7057373388862114E-3</c:v>
                </c:pt>
                <c:pt idx="298">
                  <c:v>4.6356780371727474E-3</c:v>
                </c:pt>
                <c:pt idx="299">
                  <c:v>4.5666617825745656E-3</c:v>
                </c:pt>
                <c:pt idx="300">
                  <c:v>4.4986730461432072E-3</c:v>
                </c:pt>
                <c:pt idx="301">
                  <c:v>4.4316965301261502E-3</c:v>
                </c:pt>
                <c:pt idx="302">
                  <c:v>4.3657171645247357E-3</c:v>
                </c:pt>
                <c:pt idx="303">
                  <c:v>4.3007201037033429E-3</c:v>
                </c:pt>
                <c:pt idx="304">
                  <c:v>4.2366907230490872E-3</c:v>
                </c:pt>
                <c:pt idx="305">
                  <c:v>4.1736146156811848E-3</c:v>
                </c:pt>
                <c:pt idx="306">
                  <c:v>4.1114775892093815E-3</c:v>
                </c:pt>
                <c:pt idx="307">
                  <c:v>4.0502656625405788E-3</c:v>
                </c:pt>
                <c:pt idx="308">
                  <c:v>3.9899650627330313E-3</c:v>
                </c:pt>
                <c:pt idx="309">
                  <c:v>3.9305622218973931E-3</c:v>
                </c:pt>
                <c:pt idx="310">
                  <c:v>3.8720437741438622E-3</c:v>
                </c:pt>
                <c:pt idx="311">
                  <c:v>3.8143965525748208E-3</c:v>
                </c:pt>
                <c:pt idx="312">
                  <c:v>3.7576075863222187E-3</c:v>
                </c:pt>
                <c:pt idx="313">
                  <c:v>3.7016640976290614E-3</c:v>
                </c:pt>
                <c:pt idx="314">
                  <c:v>3.6465534989743864E-3</c:v>
                </c:pt>
                <c:pt idx="315">
                  <c:v>3.5922633902409906E-3</c:v>
                </c:pt>
                <c:pt idx="316">
                  <c:v>3.5387815559253738E-3</c:v>
                </c:pt>
                <c:pt idx="317">
                  <c:v>3.4860959623891903E-3</c:v>
                </c:pt>
                <c:pt idx="318">
                  <c:v>3.4341947551516185E-3</c:v>
                </c:pt>
                <c:pt idx="319">
                  <c:v>3.3830662562220771E-3</c:v>
                </c:pt>
                <c:pt idx="320">
                  <c:v>3.3326989614726001E-3</c:v>
                </c:pt>
                <c:pt idx="321">
                  <c:v>3.2830815380493839E-3</c:v>
                </c:pt>
                <c:pt idx="322">
                  <c:v>3.2342028218228353E-3</c:v>
                </c:pt>
                <c:pt idx="323">
                  <c:v>3.1860518148755903E-3</c:v>
                </c:pt>
                <c:pt idx="324">
                  <c:v>3.1386176830279521E-3</c:v>
                </c:pt>
                <c:pt idx="325">
                  <c:v>3.091889753400134E-3</c:v>
                </c:pt>
                <c:pt idx="326">
                  <c:v>3.0458575120108399E-3</c:v>
                </c:pt>
                <c:pt idx="327">
                  <c:v>3.0005106014115582E-3</c:v>
                </c:pt>
                <c:pt idx="328">
                  <c:v>2.9558388183560901E-3</c:v>
                </c:pt>
                <c:pt idx="329">
                  <c:v>2.9118321115047942E-3</c:v>
                </c:pt>
                <c:pt idx="330">
                  <c:v>2.8684805791629668E-3</c:v>
                </c:pt>
                <c:pt idx="331">
                  <c:v>2.8257744670529454E-3</c:v>
                </c:pt>
                <c:pt idx="332">
                  <c:v>2.7837041661193389E-3</c:v>
                </c:pt>
                <c:pt idx="333">
                  <c:v>2.7422602103669464E-3</c:v>
                </c:pt>
                <c:pt idx="334">
                  <c:v>2.7014332747308861E-3</c:v>
                </c:pt>
                <c:pt idx="335">
                  <c:v>2.6612141729783945E-3</c:v>
                </c:pt>
                <c:pt idx="336">
                  <c:v>2.6215938556419052E-3</c:v>
                </c:pt>
                <c:pt idx="337">
                  <c:v>2.5825634079828697E-3</c:v>
                </c:pt>
                <c:pt idx="338">
                  <c:v>2.5441140479858988E-3</c:v>
                </c:pt>
                <c:pt idx="339">
                  <c:v>2.5062371243827889E-3</c:v>
                </c:pt>
                <c:pt idx="340">
                  <c:v>2.46892411470593E-3</c:v>
                </c:pt>
                <c:pt idx="341">
                  <c:v>2.4321666233707317E-3</c:v>
                </c:pt>
                <c:pt idx="342">
                  <c:v>2.395956379786574E-3</c:v>
                </c:pt>
                <c:pt idx="343">
                  <c:v>2.3602852364958829E-3</c:v>
                </c:pt>
                <c:pt idx="344">
                  <c:v>2.325145167340933E-3</c:v>
                </c:pt>
                <c:pt idx="345">
                  <c:v>2.2905282656579132E-3</c:v>
                </c:pt>
                <c:pt idx="346">
                  <c:v>2.2564267424979049E-3</c:v>
                </c:pt>
                <c:pt idx="347">
                  <c:v>2.2228329248743317E-3</c:v>
                </c:pt>
                <c:pt idx="348">
                  <c:v>2.189739254036501E-3</c:v>
                </c:pt>
                <c:pt idx="349">
                  <c:v>2.1571382837688616E-3</c:v>
                </c:pt>
                <c:pt idx="350">
                  <c:v>2.1250226787155641E-3</c:v>
                </c:pt>
                <c:pt idx="351">
                  <c:v>2.0933852127299839E-3</c:v>
                </c:pt>
                <c:pt idx="352">
                  <c:v>2.0622187672488051E-3</c:v>
                </c:pt>
                <c:pt idx="353">
                  <c:v>2.0315163296903056E-3</c:v>
                </c:pt>
                <c:pt idx="354">
                  <c:v>2.0012709918765127E-3</c:v>
                </c:pt>
                <c:pt idx="355">
                  <c:v>1.9714759484788153E-3</c:v>
                </c:pt>
                <c:pt idx="356">
                  <c:v>1.9421244954867525E-3</c:v>
                </c:pt>
                <c:pt idx="357">
                  <c:v>1.9132100286995747E-3</c:v>
                </c:pt>
                <c:pt idx="358">
                  <c:v>1.8847260422402683E-3</c:v>
                </c:pt>
                <c:pt idx="359">
                  <c:v>1.8566661270917151E-3</c:v>
                </c:pt>
                <c:pt idx="360">
                  <c:v>1.8290239696546248E-3</c:v>
                </c:pt>
                <c:pt idx="361">
                  <c:v>1.8017933503269596E-3</c:v>
                </c:pt>
                <c:pt idx="362">
                  <c:v>1.7749681421044923E-3</c:v>
                </c:pt>
                <c:pt idx="363">
                  <c:v>1.7485423092022002E-3</c:v>
                </c:pt>
                <c:pt idx="364">
                  <c:v>1.7225099056961978E-3</c:v>
                </c:pt>
                <c:pt idx="365">
                  <c:v>1.6968650741858691E-3</c:v>
                </c:pt>
                <c:pt idx="366">
                  <c:v>1.6716020444759356E-3</c:v>
                </c:pt>
                <c:pt idx="367">
                  <c:v>1.6467151322781344E-3</c:v>
                </c:pt>
                <c:pt idx="368">
                  <c:v>1.6221987379322258E-3</c:v>
                </c:pt>
                <c:pt idx="369">
                  <c:v>1.5980473451460558E-3</c:v>
                </c:pt>
                <c:pt idx="370">
                  <c:v>1.5742555197543553E-3</c:v>
                </c:pt>
                <c:pt idx="371">
                  <c:v>1.5508179084960394E-3</c:v>
                </c:pt>
                <c:pt idx="372">
                  <c:v>1.5277292378096988E-3</c:v>
                </c:pt>
                <c:pt idx="373">
                  <c:v>1.50498431264702E-3</c:v>
                </c:pt>
                <c:pt idx="374">
                  <c:v>1.4825780153038886E-3</c:v>
                </c:pt>
                <c:pt idx="375">
                  <c:v>1.460505304268872E-3</c:v>
                </c:pt>
                <c:pt idx="376">
                  <c:v>1.4387612130888688E-3</c:v>
                </c:pt>
                <c:pt idx="377">
                  <c:v>1.4173408492516315E-3</c:v>
                </c:pt>
                <c:pt idx="378">
                  <c:v>1.3962393930849258E-3</c:v>
                </c:pt>
                <c:pt idx="379">
                  <c:v>1.3754520966720947E-3</c:v>
                </c:pt>
                <c:pt idx="380">
                  <c:v>1.3549742827837455E-3</c:v>
                </c:pt>
                <c:pt idx="381">
                  <c:v>1.3348013438253636E-3</c:v>
                </c:pt>
                <c:pt idx="382">
                  <c:v>1.314928740800579E-3</c:v>
                </c:pt>
                <c:pt idx="383">
                  <c:v>1.2953520022898706E-3</c:v>
                </c:pt>
                <c:pt idx="384">
                  <c:v>1.2760667234444855E-3</c:v>
                </c:pt>
                <c:pt idx="385">
                  <c:v>1.2570685649953214E-3</c:v>
                </c:pt>
                <c:pt idx="386">
                  <c:v>1.2383532522765789E-3</c:v>
                </c:pt>
                <c:pt idx="387">
                  <c:v>1.2199165742639419E-3</c:v>
                </c:pt>
                <c:pt idx="388">
                  <c:v>1.2017543826270747E-3</c:v>
                </c:pt>
                <c:pt idx="389">
                  <c:v>1.1838625907962391E-3</c:v>
                </c:pt>
                <c:pt idx="390">
                  <c:v>1.1662371730427894E-3</c:v>
                </c:pt>
                <c:pt idx="391">
                  <c:v>1.1488741635733743E-3</c:v>
                </c:pt>
                <c:pt idx="392">
                  <c:v>1.1317696556376133E-3</c:v>
                </c:pt>
                <c:pt idx="393">
                  <c:v>1.1149198006490588E-3</c:v>
                </c:pt>
                <c:pt idx="394">
                  <c:v>1.0983208073192547E-3</c:v>
                </c:pt>
                <c:pt idx="395">
                  <c:v>1.081968940804672E-3</c:v>
                </c:pt>
                <c:pt idx="396">
                  <c:v>1.0658605218663612E-3</c:v>
                </c:pt>
                <c:pt idx="397">
                  <c:v>1.049991926042104E-3</c:v>
                </c:pt>
                <c:pt idx="398">
                  <c:v>1.0343595828308919E-3</c:v>
                </c:pt>
                <c:pt idx="399">
                  <c:v>1.018959974889555E-3</c:v>
                </c:pt>
                <c:pt idx="400">
                  <c:v>1.0037896372413371E-3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85-4FB1-80D2-185938FB1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494576"/>
        <c:axId val="389494248"/>
      </c:lineChart>
      <c:catAx>
        <c:axId val="38949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94248"/>
        <c:crosses val="autoZero"/>
        <c:auto val="1"/>
        <c:lblAlgn val="ctr"/>
        <c:lblOffset val="100"/>
        <c:noMultiLvlLbl val="0"/>
      </c:catAx>
      <c:valAx>
        <c:axId val="389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9457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'sovr-effetti'!$C$13:$H$13</c:f>
              <c:strCache>
                <c:ptCount val="6"/>
                <c:pt idx="0">
                  <c:v>u(1)</c:v>
                </c:pt>
                <c:pt idx="1">
                  <c:v>u(2)</c:v>
                </c:pt>
                <c:pt idx="2">
                  <c:v>u(3)</c:v>
                </c:pt>
                <c:pt idx="3">
                  <c:v>u(4)</c:v>
                </c:pt>
                <c:pt idx="4">
                  <c:v>u(5)</c:v>
                </c:pt>
                <c:pt idx="5">
                  <c:v>u(6)</c:v>
                </c:pt>
              </c:strCache>
            </c:strRef>
          </c:cat>
          <c:val>
            <c:numRef>
              <c:f>'sovr-effetti'!$C$14:$H$14</c:f>
              <c:numCache>
                <c:formatCode>General</c:formatCode>
                <c:ptCount val="6"/>
                <c:pt idx="0">
                  <c:v>1</c:v>
                </c:pt>
                <c:pt idx="1">
                  <c:v>1.7</c:v>
                </c:pt>
                <c:pt idx="2">
                  <c:v>2.4</c:v>
                </c:pt>
                <c:pt idx="3">
                  <c:v>0.3</c:v>
                </c:pt>
                <c:pt idx="4">
                  <c:v>0.8</c:v>
                </c:pt>
                <c:pt idx="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E-4185-8C78-01DB80F2A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44820216"/>
        <c:axId val="544819560"/>
      </c:barChart>
      <c:catAx>
        <c:axId val="54482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19560"/>
        <c:crosses val="autoZero"/>
        <c:auto val="1"/>
        <c:lblAlgn val="ctr"/>
        <c:lblOffset val="100"/>
        <c:noMultiLvlLbl val="0"/>
      </c:catAx>
      <c:valAx>
        <c:axId val="54481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2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9</xdr:row>
      <xdr:rowOff>161925</xdr:rowOff>
    </xdr:from>
    <xdr:to>
      <xdr:col>17</xdr:col>
      <xdr:colOff>0</xdr:colOff>
      <xdr:row>24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12</xdr:row>
      <xdr:rowOff>66675</xdr:rowOff>
    </xdr:from>
    <xdr:to>
      <xdr:col>22</xdr:col>
      <xdr:colOff>123825</xdr:colOff>
      <xdr:row>26</xdr:row>
      <xdr:rowOff>142875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0</xdr:row>
      <xdr:rowOff>85725</xdr:rowOff>
    </xdr:from>
    <xdr:to>
      <xdr:col>16</xdr:col>
      <xdr:colOff>104775</xdr:colOff>
      <xdr:row>12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0"/>
  <sheetViews>
    <sheetView workbookViewId="0">
      <selection sqref="A1:R400"/>
    </sheetView>
  </sheetViews>
  <sheetFormatPr defaultRowHeight="15" x14ac:dyDescent="0.25"/>
  <cols>
    <col min="2" max="8" width="9.140625" style="1"/>
  </cols>
  <sheetData>
    <row r="3" spans="1:12" x14ac:dyDescent="0.25">
      <c r="A3" s="1" t="s">
        <v>0</v>
      </c>
      <c r="B3" s="1">
        <v>0.2</v>
      </c>
      <c r="D3" s="2">
        <f>-k</f>
        <v>-0.2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L3" s="3">
        <v>1</v>
      </c>
    </row>
    <row r="4" spans="1:12" x14ac:dyDescent="0.25">
      <c r="D4" s="2">
        <v>0</v>
      </c>
      <c r="E4" s="2">
        <f>D3</f>
        <v>-0.2</v>
      </c>
      <c r="F4" s="2">
        <v>0</v>
      </c>
      <c r="G4" s="2">
        <v>0</v>
      </c>
      <c r="H4" s="2">
        <v>0</v>
      </c>
      <c r="I4" s="2">
        <v>0</v>
      </c>
      <c r="L4" s="3">
        <v>0</v>
      </c>
    </row>
    <row r="5" spans="1:12" x14ac:dyDescent="0.25">
      <c r="C5" s="1" t="s">
        <v>1</v>
      </c>
      <c r="D5" s="2">
        <v>0</v>
      </c>
      <c r="E5" s="2">
        <v>0</v>
      </c>
      <c r="F5" s="2">
        <f>E4</f>
        <v>-0.2</v>
      </c>
      <c r="G5" s="2">
        <v>0</v>
      </c>
      <c r="H5" s="2">
        <v>0</v>
      </c>
      <c r="I5" s="2">
        <v>0</v>
      </c>
      <c r="K5" s="1" t="s">
        <v>2</v>
      </c>
      <c r="L5" s="3">
        <v>0</v>
      </c>
    </row>
    <row r="6" spans="1:12" x14ac:dyDescent="0.25">
      <c r="D6" s="2">
        <v>0</v>
      </c>
      <c r="E6" s="2">
        <v>0</v>
      </c>
      <c r="F6" s="2">
        <v>0</v>
      </c>
      <c r="G6" s="2">
        <f>F5</f>
        <v>-0.2</v>
      </c>
      <c r="H6" s="2">
        <v>0</v>
      </c>
      <c r="I6" s="2">
        <v>0</v>
      </c>
      <c r="L6" s="3">
        <v>0</v>
      </c>
    </row>
    <row r="7" spans="1:12" x14ac:dyDescent="0.25">
      <c r="D7" s="2">
        <v>0</v>
      </c>
      <c r="E7" s="2">
        <v>0</v>
      </c>
      <c r="F7" s="2">
        <v>0</v>
      </c>
      <c r="G7" s="2">
        <v>0</v>
      </c>
      <c r="H7" s="2">
        <f>G6</f>
        <v>-0.2</v>
      </c>
      <c r="I7" s="2">
        <v>0</v>
      </c>
      <c r="L7" s="3">
        <v>0</v>
      </c>
    </row>
    <row r="8" spans="1:12" x14ac:dyDescent="0.25"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f>H7</f>
        <v>-0.2</v>
      </c>
      <c r="L8" s="3">
        <v>0</v>
      </c>
    </row>
    <row r="10" spans="1:12" x14ac:dyDescent="0.25">
      <c r="B10" s="1" t="s">
        <v>3</v>
      </c>
      <c r="C10" s="1">
        <v>0.05</v>
      </c>
    </row>
    <row r="11" spans="1:12" ht="15.75" x14ac:dyDescent="0.25">
      <c r="G11" s="4"/>
      <c r="H11" s="5" t="s">
        <v>12</v>
      </c>
      <c r="I11" s="4">
        <v>1</v>
      </c>
    </row>
    <row r="12" spans="1:12" x14ac:dyDescent="0.25">
      <c r="B12" s="1" t="s">
        <v>4</v>
      </c>
      <c r="C12" s="1" t="s">
        <v>5</v>
      </c>
      <c r="D12" s="1" t="s">
        <v>6</v>
      </c>
      <c r="E12" s="1" t="s">
        <v>7</v>
      </c>
      <c r="F12" s="1" t="s">
        <v>8</v>
      </c>
      <c r="G12" s="1" t="s">
        <v>9</v>
      </c>
      <c r="H12" s="1" t="s">
        <v>10</v>
      </c>
      <c r="I12" s="1" t="s">
        <v>11</v>
      </c>
    </row>
    <row r="13" spans="1:12" x14ac:dyDescent="0.25"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>
        <f>INDEX(C13:H13,1,$I$11)</f>
        <v>0</v>
      </c>
    </row>
    <row r="14" spans="1:12" x14ac:dyDescent="0.25">
      <c r="B14" s="1">
        <f>B13+$C$10</f>
        <v>0.05</v>
      </c>
      <c r="C14" s="1">
        <f>C13+$C$10*($D$3*C13)+1</f>
        <v>1</v>
      </c>
      <c r="D14" s="1">
        <f t="shared" ref="D14:D77" si="0">D13+$C$10*($E$4*D13+C13*k)</f>
        <v>0</v>
      </c>
      <c r="E14" s="1">
        <f t="shared" ref="E14:E77" si="1">E13+$C$10*($E$4*E13+D13*k)</f>
        <v>0</v>
      </c>
      <c r="F14" s="1">
        <f t="shared" ref="F14:F77" si="2">F13+$C$10*($E$4*F13+E13*k)</f>
        <v>0</v>
      </c>
      <c r="G14" s="1">
        <f t="shared" ref="G14:G77" si="3">G13+$C$10*($E$4*G13+F13*k)</f>
        <v>0</v>
      </c>
      <c r="H14" s="1">
        <f t="shared" ref="H14:H77" si="4">H13+$C$10*($E$4*H13+G13*k)</f>
        <v>0</v>
      </c>
      <c r="I14">
        <f t="shared" ref="I14:I77" si="5">INDEX(C14:H14,1,$I$11)</f>
        <v>1</v>
      </c>
    </row>
    <row r="15" spans="1:12" x14ac:dyDescent="0.25">
      <c r="B15" s="1">
        <f t="shared" ref="B15:B78" si="6">B14+$C$10</f>
        <v>0.1</v>
      </c>
      <c r="C15" s="1">
        <f t="shared" ref="C15:C78" si="7">C14+$C$10*($D$3*C14)</f>
        <v>0.99</v>
      </c>
      <c r="D15" s="1">
        <f t="shared" si="0"/>
        <v>1.0000000000000002E-2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>
        <f t="shared" si="5"/>
        <v>0.99</v>
      </c>
    </row>
    <row r="16" spans="1:12" x14ac:dyDescent="0.25">
      <c r="B16" s="1">
        <f t="shared" si="6"/>
        <v>0.15000000000000002</v>
      </c>
      <c r="C16" s="1">
        <f t="shared" si="7"/>
        <v>0.98009999999999997</v>
      </c>
      <c r="D16" s="1">
        <f t="shared" si="0"/>
        <v>1.9800000000000005E-2</v>
      </c>
      <c r="E16" s="1">
        <f t="shared" si="1"/>
        <v>1.0000000000000003E-4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>
        <f t="shared" si="5"/>
        <v>0.98009999999999997</v>
      </c>
    </row>
    <row r="17" spans="2:9" x14ac:dyDescent="0.25">
      <c r="B17" s="1">
        <f t="shared" si="6"/>
        <v>0.2</v>
      </c>
      <c r="C17" s="1">
        <f t="shared" si="7"/>
        <v>0.97029900000000002</v>
      </c>
      <c r="D17" s="1">
        <f t="shared" si="0"/>
        <v>2.9403000000000006E-2</v>
      </c>
      <c r="E17" s="1">
        <f t="shared" si="1"/>
        <v>2.9700000000000006E-4</v>
      </c>
      <c r="F17" s="1">
        <f t="shared" si="2"/>
        <v>1.0000000000000004E-6</v>
      </c>
      <c r="G17" s="1">
        <f t="shared" si="3"/>
        <v>0</v>
      </c>
      <c r="H17" s="1">
        <f t="shared" si="4"/>
        <v>0</v>
      </c>
      <c r="I17">
        <f t="shared" si="5"/>
        <v>0.97029900000000002</v>
      </c>
    </row>
    <row r="18" spans="2:9" x14ac:dyDescent="0.25">
      <c r="B18" s="1">
        <f t="shared" si="6"/>
        <v>0.25</v>
      </c>
      <c r="C18" s="1">
        <f t="shared" si="7"/>
        <v>0.96059601000000006</v>
      </c>
      <c r="D18" s="1">
        <f t="shared" si="0"/>
        <v>3.8811960000000006E-2</v>
      </c>
      <c r="E18" s="1">
        <f t="shared" si="1"/>
        <v>5.8806000000000006E-4</v>
      </c>
      <c r="F18" s="1">
        <f t="shared" si="2"/>
        <v>3.960000000000001E-6</v>
      </c>
      <c r="G18" s="1">
        <f t="shared" si="3"/>
        <v>1.0000000000000005E-8</v>
      </c>
      <c r="H18" s="1">
        <f t="shared" si="4"/>
        <v>0</v>
      </c>
      <c r="I18">
        <f t="shared" si="5"/>
        <v>0.96059601000000006</v>
      </c>
    </row>
    <row r="19" spans="2:9" x14ac:dyDescent="0.25">
      <c r="B19" s="1">
        <f t="shared" si="6"/>
        <v>0.3</v>
      </c>
      <c r="C19" s="1">
        <f t="shared" si="7"/>
        <v>0.95099004990000002</v>
      </c>
      <c r="D19" s="1">
        <f t="shared" si="0"/>
        <v>4.8029800500000011E-2</v>
      </c>
      <c r="E19" s="1">
        <f t="shared" si="1"/>
        <v>9.702990000000002E-4</v>
      </c>
      <c r="F19" s="1">
        <f t="shared" si="2"/>
        <v>9.8010000000000015E-6</v>
      </c>
      <c r="G19" s="1">
        <f t="shared" si="3"/>
        <v>4.9500000000000013E-8</v>
      </c>
      <c r="H19" s="1">
        <f t="shared" si="4"/>
        <v>1.0000000000000006E-10</v>
      </c>
      <c r="I19">
        <f t="shared" si="5"/>
        <v>0.95099004990000002</v>
      </c>
    </row>
    <row r="20" spans="2:9" x14ac:dyDescent="0.25">
      <c r="B20" s="1">
        <f t="shared" si="6"/>
        <v>0.35</v>
      </c>
      <c r="C20" s="1">
        <f t="shared" si="7"/>
        <v>0.941480149401</v>
      </c>
      <c r="D20" s="1">
        <f t="shared" si="0"/>
        <v>5.7059402994000016E-2</v>
      </c>
      <c r="E20" s="1">
        <f t="shared" si="1"/>
        <v>1.4408940150000004E-3</v>
      </c>
      <c r="F20" s="1">
        <f t="shared" si="2"/>
        <v>1.9405980000000006E-5</v>
      </c>
      <c r="G20" s="1">
        <f t="shared" si="3"/>
        <v>1.4701500000000002E-7</v>
      </c>
      <c r="H20" s="1">
        <f t="shared" si="4"/>
        <v>5.9400000000000022E-10</v>
      </c>
      <c r="I20">
        <f t="shared" si="5"/>
        <v>0.941480149401</v>
      </c>
    </row>
    <row r="21" spans="2:9" x14ac:dyDescent="0.25">
      <c r="B21" s="1">
        <f t="shared" si="6"/>
        <v>0.39999999999999997</v>
      </c>
      <c r="C21" s="1">
        <f t="shared" si="7"/>
        <v>0.93206534790699003</v>
      </c>
      <c r="D21" s="1">
        <f t="shared" si="0"/>
        <v>6.5903610458070014E-2</v>
      </c>
      <c r="E21" s="1">
        <f t="shared" si="1"/>
        <v>1.9970791047900006E-3</v>
      </c>
      <c r="F21" s="1">
        <f t="shared" si="2"/>
        <v>3.362086035000001E-5</v>
      </c>
      <c r="G21" s="1">
        <f t="shared" si="3"/>
        <v>3.3960465000000008E-7</v>
      </c>
      <c r="H21" s="1">
        <f t="shared" si="4"/>
        <v>2.0582100000000005E-9</v>
      </c>
      <c r="I21">
        <f t="shared" si="5"/>
        <v>0.93206534790699003</v>
      </c>
    </row>
    <row r="22" spans="2:9" x14ac:dyDescent="0.25">
      <c r="B22" s="1">
        <f t="shared" si="6"/>
        <v>0.44999999999999996</v>
      </c>
      <c r="C22" s="1">
        <f t="shared" si="7"/>
        <v>0.92274469442792018</v>
      </c>
      <c r="D22" s="1">
        <f t="shared" si="0"/>
        <v>7.4565227832559214E-2</v>
      </c>
      <c r="E22" s="1">
        <f t="shared" si="1"/>
        <v>2.6361444183228009E-3</v>
      </c>
      <c r="F22" s="1">
        <f t="shared" si="2"/>
        <v>5.3255442794400014E-5</v>
      </c>
      <c r="G22" s="1">
        <f t="shared" si="3"/>
        <v>6.7241720700000017E-7</v>
      </c>
      <c r="H22" s="1">
        <f t="shared" si="4"/>
        <v>5.4336744000000013E-9</v>
      </c>
      <c r="I22">
        <f t="shared" si="5"/>
        <v>0.92274469442792018</v>
      </c>
    </row>
    <row r="23" spans="2:9" x14ac:dyDescent="0.25">
      <c r="B23" s="1">
        <f t="shared" si="6"/>
        <v>0.49999999999999994</v>
      </c>
      <c r="C23" s="1">
        <f t="shared" si="7"/>
        <v>0.91351724748364094</v>
      </c>
      <c r="D23" s="1">
        <f t="shared" si="0"/>
        <v>8.3047022498512826E-2</v>
      </c>
      <c r="E23" s="1">
        <f t="shared" si="1"/>
        <v>3.355435252465165E-3</v>
      </c>
      <c r="F23" s="1">
        <f t="shared" si="2"/>
        <v>7.9084332549684015E-5</v>
      </c>
      <c r="G23" s="1">
        <f t="shared" si="3"/>
        <v>1.1982474628740002E-6</v>
      </c>
      <c r="H23" s="1">
        <f t="shared" si="4"/>
        <v>1.2103509726000003E-8</v>
      </c>
      <c r="I23">
        <f t="shared" si="5"/>
        <v>0.91351724748364094</v>
      </c>
    </row>
    <row r="24" spans="2:9" x14ac:dyDescent="0.25">
      <c r="B24" s="1">
        <f t="shared" si="6"/>
        <v>0.54999999999999993</v>
      </c>
      <c r="C24" s="1">
        <f t="shared" si="7"/>
        <v>0.90438207500880452</v>
      </c>
      <c r="D24" s="1">
        <f t="shared" si="0"/>
        <v>9.1351724748364102E-2</v>
      </c>
      <c r="E24" s="1">
        <f t="shared" si="1"/>
        <v>4.1523511249256413E-3</v>
      </c>
      <c r="F24" s="1">
        <f t="shared" si="2"/>
        <v>1.1184784174883883E-4</v>
      </c>
      <c r="G24" s="1">
        <f t="shared" si="3"/>
        <v>1.9771083137421005E-6</v>
      </c>
      <c r="H24" s="1">
        <f t="shared" si="4"/>
        <v>2.3964949257480007E-8</v>
      </c>
      <c r="I24">
        <f t="shared" si="5"/>
        <v>0.90438207500880452</v>
      </c>
    </row>
    <row r="25" spans="2:9" x14ac:dyDescent="0.25">
      <c r="B25" s="1">
        <f t="shared" si="6"/>
        <v>0.6</v>
      </c>
      <c r="C25" s="1">
        <f t="shared" si="7"/>
        <v>0.89533825425871649</v>
      </c>
      <c r="D25" s="1">
        <f t="shared" si="0"/>
        <v>9.948202825096851E-2</v>
      </c>
      <c r="E25" s="1">
        <f t="shared" si="1"/>
        <v>5.0243448611600261E-3</v>
      </c>
      <c r="F25" s="1">
        <f t="shared" si="2"/>
        <v>1.5225287458060685E-4</v>
      </c>
      <c r="G25" s="1">
        <f t="shared" si="3"/>
        <v>3.075815648093068E-6</v>
      </c>
      <c r="H25" s="1">
        <f t="shared" si="4"/>
        <v>4.3496382902326216E-8</v>
      </c>
      <c r="I25">
        <f t="shared" si="5"/>
        <v>0.89533825425871649</v>
      </c>
    </row>
    <row r="26" spans="2:9" x14ac:dyDescent="0.25">
      <c r="B26" s="1">
        <f t="shared" si="6"/>
        <v>0.65</v>
      </c>
      <c r="C26" s="1">
        <f t="shared" si="7"/>
        <v>0.88638487171612934</v>
      </c>
      <c r="D26" s="1">
        <f t="shared" si="0"/>
        <v>0.10744059051104599</v>
      </c>
      <c r="E26" s="1">
        <f t="shared" si="1"/>
        <v>5.9689216950581112E-3</v>
      </c>
      <c r="F26" s="1">
        <f t="shared" si="2"/>
        <v>2.0097379444640104E-4</v>
      </c>
      <c r="G26" s="1">
        <f t="shared" si="3"/>
        <v>4.5675862374182056E-6</v>
      </c>
      <c r="H26" s="1">
        <f t="shared" si="4"/>
        <v>7.3819575554233644E-8</v>
      </c>
      <c r="I26">
        <f t="shared" si="5"/>
        <v>0.88638487171612934</v>
      </c>
    </row>
    <row r="27" spans="2:9" x14ac:dyDescent="0.25">
      <c r="B27" s="1">
        <f t="shared" si="6"/>
        <v>0.70000000000000007</v>
      </c>
      <c r="C27" s="1">
        <f t="shared" si="7"/>
        <v>0.87752102299896806</v>
      </c>
      <c r="D27" s="1">
        <f t="shared" si="0"/>
        <v>0.11523003332309682</v>
      </c>
      <c r="E27" s="1">
        <f t="shared" si="1"/>
        <v>6.9836383832179907E-3</v>
      </c>
      <c r="F27" s="1">
        <f t="shared" si="2"/>
        <v>2.5865327345251813E-4</v>
      </c>
      <c r="G27" s="1">
        <f t="shared" si="3"/>
        <v>6.5316483195080342E-6</v>
      </c>
      <c r="H27" s="1">
        <f t="shared" si="4"/>
        <v>1.1875724217287338E-7</v>
      </c>
      <c r="I27">
        <f t="shared" si="5"/>
        <v>0.87752102299896806</v>
      </c>
    </row>
    <row r="28" spans="2:9" x14ac:dyDescent="0.25">
      <c r="B28" s="1">
        <f t="shared" si="6"/>
        <v>0.75000000000000011</v>
      </c>
      <c r="C28" s="1">
        <f t="shared" si="7"/>
        <v>0.86874581276897833</v>
      </c>
      <c r="D28" s="1">
        <f t="shared" si="0"/>
        <v>0.12285294321985554</v>
      </c>
      <c r="E28" s="1">
        <f t="shared" si="1"/>
        <v>8.0661023326167799E-3</v>
      </c>
      <c r="F28" s="1">
        <f t="shared" si="2"/>
        <v>3.2590312455017286E-4</v>
      </c>
      <c r="G28" s="1">
        <f t="shared" si="3"/>
        <v>9.0528645708381351E-6</v>
      </c>
      <c r="H28" s="1">
        <f t="shared" si="4"/>
        <v>1.8288615294622499E-7</v>
      </c>
      <c r="I28">
        <f t="shared" si="5"/>
        <v>0.86874581276897833</v>
      </c>
    </row>
    <row r="29" spans="2:9" x14ac:dyDescent="0.25">
      <c r="B29" s="1">
        <f t="shared" si="6"/>
        <v>0.80000000000000016</v>
      </c>
      <c r="C29" s="1">
        <f t="shared" si="7"/>
        <v>0.86005835464128855</v>
      </c>
      <c r="D29" s="1">
        <f t="shared" si="0"/>
        <v>0.13031187191534677</v>
      </c>
      <c r="E29" s="1">
        <f t="shared" si="1"/>
        <v>9.2139707414891671E-3</v>
      </c>
      <c r="F29" s="1">
        <f t="shared" si="2"/>
        <v>4.0330511663083895E-4</v>
      </c>
      <c r="G29" s="1">
        <f t="shared" si="3"/>
        <v>1.2221367170631483E-5</v>
      </c>
      <c r="H29" s="1">
        <f t="shared" si="4"/>
        <v>2.7158593712514408E-7</v>
      </c>
      <c r="I29">
        <f t="shared" si="5"/>
        <v>0.86005835464128855</v>
      </c>
    </row>
    <row r="30" spans="2:9" x14ac:dyDescent="0.25">
      <c r="B30" s="1">
        <f t="shared" si="6"/>
        <v>0.8500000000000002</v>
      </c>
      <c r="C30" s="1">
        <f t="shared" si="7"/>
        <v>0.85145777109487564</v>
      </c>
      <c r="D30" s="1">
        <f t="shared" si="0"/>
        <v>0.1376093367426062</v>
      </c>
      <c r="E30" s="1">
        <f t="shared" si="1"/>
        <v>1.0424949753227743E-2</v>
      </c>
      <c r="F30" s="1">
        <f t="shared" si="2"/>
        <v>4.9141177287942222E-4</v>
      </c>
      <c r="G30" s="1">
        <f t="shared" si="3"/>
        <v>1.613220466523356E-5</v>
      </c>
      <c r="H30" s="1">
        <f t="shared" si="4"/>
        <v>3.9108374946020748E-7</v>
      </c>
      <c r="I30">
        <f t="shared" si="5"/>
        <v>0.85145777109487564</v>
      </c>
    </row>
    <row r="31" spans="2:9" x14ac:dyDescent="0.25">
      <c r="B31" s="1">
        <f t="shared" si="6"/>
        <v>0.90000000000000024</v>
      </c>
      <c r="C31" s="1">
        <f t="shared" si="7"/>
        <v>0.84294319338392687</v>
      </c>
      <c r="D31" s="1">
        <f t="shared" si="0"/>
        <v>0.14474782108612888</v>
      </c>
      <c r="E31" s="1">
        <f t="shared" si="1"/>
        <v>1.1696793623121529E-2</v>
      </c>
      <c r="F31" s="1">
        <f t="shared" si="2"/>
        <v>5.9074715268290546E-4</v>
      </c>
      <c r="G31" s="1">
        <f t="shared" si="3"/>
        <v>2.0885000347375446E-5</v>
      </c>
      <c r="H31" s="1">
        <f t="shared" si="4"/>
        <v>5.4849495861794108E-7</v>
      </c>
      <c r="I31">
        <f t="shared" si="5"/>
        <v>0.84294319338392687</v>
      </c>
    </row>
    <row r="32" spans="2:9" x14ac:dyDescent="0.25">
      <c r="B32" s="1">
        <f t="shared" si="6"/>
        <v>0.95000000000000029</v>
      </c>
      <c r="C32" s="1">
        <f t="shared" si="7"/>
        <v>0.8345137614500876</v>
      </c>
      <c r="D32" s="1">
        <f t="shared" si="0"/>
        <v>0.15172977480910685</v>
      </c>
      <c r="E32" s="1">
        <f t="shared" si="1"/>
        <v>1.3027303897751603E-2</v>
      </c>
      <c r="F32" s="1">
        <f t="shared" si="2"/>
        <v>7.0180761738729172E-4</v>
      </c>
      <c r="G32" s="1">
        <f t="shared" si="3"/>
        <v>2.6583621870730745E-5</v>
      </c>
      <c r="H32" s="1">
        <f t="shared" si="4"/>
        <v>7.5186001250551609E-7</v>
      </c>
      <c r="I32">
        <f t="shared" si="5"/>
        <v>0.8345137614500876</v>
      </c>
    </row>
    <row r="33" spans="2:9" x14ac:dyDescent="0.25">
      <c r="B33" s="1">
        <f t="shared" si="6"/>
        <v>1.0000000000000002</v>
      </c>
      <c r="C33" s="1">
        <f t="shared" si="7"/>
        <v>0.82616862383558676</v>
      </c>
      <c r="D33" s="1">
        <f t="shared" si="0"/>
        <v>0.15855761467551666</v>
      </c>
      <c r="E33" s="1">
        <f t="shared" si="1"/>
        <v>1.4414328606865156E-2</v>
      </c>
      <c r="F33" s="1">
        <f t="shared" si="2"/>
        <v>8.250625801909349E-4</v>
      </c>
      <c r="G33" s="1">
        <f t="shared" si="3"/>
        <v>3.3335861825896359E-5</v>
      </c>
      <c r="H33" s="1">
        <f t="shared" si="4"/>
        <v>1.0101776310877684E-6</v>
      </c>
      <c r="I33">
        <f t="shared" si="5"/>
        <v>0.82616862383558676</v>
      </c>
    </row>
    <row r="34" spans="2:9" x14ac:dyDescent="0.25">
      <c r="B34" s="1">
        <f t="shared" si="6"/>
        <v>1.0500000000000003</v>
      </c>
      <c r="C34" s="1">
        <f t="shared" si="7"/>
        <v>0.81790693759723088</v>
      </c>
      <c r="D34" s="1">
        <f t="shared" si="0"/>
        <v>0.16523372476711737</v>
      </c>
      <c r="E34" s="1">
        <f t="shared" si="1"/>
        <v>1.585576146755167E-2</v>
      </c>
      <c r="F34" s="1">
        <f t="shared" si="2"/>
        <v>9.6095524045767709E-4</v>
      </c>
      <c r="G34" s="1">
        <f t="shared" si="3"/>
        <v>4.1253129009546745E-5</v>
      </c>
      <c r="H34" s="1">
        <f t="shared" si="4"/>
        <v>1.3334344730358543E-6</v>
      </c>
      <c r="I34">
        <f t="shared" si="5"/>
        <v>0.81790693759723088</v>
      </c>
    </row>
    <row r="35" spans="2:9" x14ac:dyDescent="0.25">
      <c r="B35" s="1">
        <f t="shared" si="6"/>
        <v>1.1000000000000003</v>
      </c>
      <c r="C35" s="1">
        <f t="shared" si="7"/>
        <v>0.80972786822125853</v>
      </c>
      <c r="D35" s="1">
        <f t="shared" si="0"/>
        <v>0.1717604568954185</v>
      </c>
      <c r="E35" s="1">
        <f t="shared" si="1"/>
        <v>1.7349541100547327E-2</v>
      </c>
      <c r="F35" s="1">
        <f t="shared" si="2"/>
        <v>1.1099033027286171E-3</v>
      </c>
      <c r="G35" s="1">
        <f t="shared" si="3"/>
        <v>5.045015012402805E-5</v>
      </c>
      <c r="H35" s="1">
        <f t="shared" si="4"/>
        <v>1.7326314184009631E-6</v>
      </c>
      <c r="I35">
        <f t="shared" si="5"/>
        <v>0.80972786822125853</v>
      </c>
    </row>
    <row r="36" spans="2:9" x14ac:dyDescent="0.25">
      <c r="B36" s="1">
        <f t="shared" si="6"/>
        <v>1.1500000000000004</v>
      </c>
      <c r="C36" s="1">
        <f t="shared" si="7"/>
        <v>0.80163058953904598</v>
      </c>
      <c r="D36" s="1">
        <f t="shared" si="0"/>
        <v>0.1781401310086769</v>
      </c>
      <c r="E36" s="1">
        <f t="shared" si="1"/>
        <v>1.8893650258496038E-2</v>
      </c>
      <c r="F36" s="1">
        <f t="shared" si="2"/>
        <v>1.2722996807068042E-3</v>
      </c>
      <c r="G36" s="1">
        <f t="shared" si="3"/>
        <v>6.1044681650073945E-5</v>
      </c>
      <c r="H36" s="1">
        <f t="shared" si="4"/>
        <v>2.2198066054572339E-6</v>
      </c>
      <c r="I36">
        <f t="shared" si="5"/>
        <v>0.80163058953904598</v>
      </c>
    </row>
    <row r="37" spans="2:9" x14ac:dyDescent="0.25">
      <c r="B37" s="1">
        <f t="shared" si="6"/>
        <v>1.2000000000000004</v>
      </c>
      <c r="C37" s="1">
        <f t="shared" si="7"/>
        <v>0.79361428364365549</v>
      </c>
      <c r="D37" s="1">
        <f t="shared" si="0"/>
        <v>0.18437503559398058</v>
      </c>
      <c r="E37" s="1">
        <f t="shared" si="1"/>
        <v>2.0486115065997845E-2</v>
      </c>
      <c r="F37" s="1">
        <f t="shared" si="2"/>
        <v>1.4485131864846966E-3</v>
      </c>
      <c r="G37" s="1">
        <f t="shared" si="3"/>
        <v>7.3157231640641243E-5</v>
      </c>
      <c r="H37" s="1">
        <f t="shared" si="4"/>
        <v>2.8080553559034011E-6</v>
      </c>
      <c r="I37">
        <f t="shared" si="5"/>
        <v>0.79361428364365549</v>
      </c>
    </row>
    <row r="38" spans="2:9" x14ac:dyDescent="0.25">
      <c r="B38" s="1">
        <f t="shared" si="6"/>
        <v>1.2500000000000004</v>
      </c>
      <c r="C38" s="1">
        <f t="shared" si="7"/>
        <v>0.78567814080721898</v>
      </c>
      <c r="D38" s="1">
        <f t="shared" si="0"/>
        <v>0.19046742807447734</v>
      </c>
      <c r="E38" s="1">
        <f t="shared" si="1"/>
        <v>2.2125004271277674E-2</v>
      </c>
      <c r="F38" s="1">
        <f t="shared" si="2"/>
        <v>1.6388892052798282E-3</v>
      </c>
      <c r="G38" s="1">
        <f t="shared" si="3"/>
        <v>8.69107911890818E-5</v>
      </c>
      <c r="H38" s="1">
        <f t="shared" si="4"/>
        <v>3.5115471187507797E-6</v>
      </c>
      <c r="I38">
        <f t="shared" si="5"/>
        <v>0.78567814080721898</v>
      </c>
    </row>
    <row r="39" spans="2:9" x14ac:dyDescent="0.25">
      <c r="B39" s="1">
        <f t="shared" si="6"/>
        <v>1.3000000000000005</v>
      </c>
      <c r="C39" s="1">
        <f t="shared" si="7"/>
        <v>0.77782135939914676</v>
      </c>
      <c r="D39" s="1">
        <f t="shared" si="0"/>
        <v>0.19641953520180475</v>
      </c>
      <c r="E39" s="1">
        <f t="shared" si="1"/>
        <v>2.380842850930967E-2</v>
      </c>
      <c r="F39" s="1">
        <f t="shared" si="2"/>
        <v>1.8437503559398066E-3</v>
      </c>
      <c r="G39" s="1">
        <f t="shared" si="3"/>
        <v>1.0243057532998926E-4</v>
      </c>
      <c r="H39" s="1">
        <f t="shared" si="4"/>
        <v>4.3455395594540903E-6</v>
      </c>
      <c r="I39">
        <f t="shared" si="5"/>
        <v>0.77782135939914676</v>
      </c>
    </row>
    <row r="40" spans="2:9" x14ac:dyDescent="0.25">
      <c r="B40" s="1">
        <f t="shared" si="6"/>
        <v>1.3500000000000005</v>
      </c>
      <c r="C40" s="1">
        <f t="shared" si="7"/>
        <v>0.77004314580515532</v>
      </c>
      <c r="D40" s="1">
        <f t="shared" si="0"/>
        <v>0.20223355344377816</v>
      </c>
      <c r="E40" s="1">
        <f t="shared" si="1"/>
        <v>2.5534539576234621E-2</v>
      </c>
      <c r="F40" s="1">
        <f t="shared" si="2"/>
        <v>2.0633971374735055E-3</v>
      </c>
      <c r="G40" s="1">
        <f t="shared" si="3"/>
        <v>1.1984377313608744E-4</v>
      </c>
      <c r="H40" s="1">
        <f t="shared" si="4"/>
        <v>5.3263899171594422E-6</v>
      </c>
      <c r="I40">
        <f t="shared" si="5"/>
        <v>0.77004314580515532</v>
      </c>
    </row>
    <row r="41" spans="2:9" x14ac:dyDescent="0.25">
      <c r="B41" s="1">
        <f t="shared" si="6"/>
        <v>1.4000000000000006</v>
      </c>
      <c r="C41" s="1">
        <f t="shared" si="7"/>
        <v>0.76234271434710377</v>
      </c>
      <c r="D41" s="1">
        <f t="shared" si="0"/>
        <v>0.20791164936739193</v>
      </c>
      <c r="E41" s="1">
        <f t="shared" si="1"/>
        <v>2.7301529714910056E-2</v>
      </c>
      <c r="F41" s="1">
        <f t="shared" si="2"/>
        <v>2.2981085618611168E-3</v>
      </c>
      <c r="G41" s="1">
        <f t="shared" si="3"/>
        <v>1.3927930677946161E-4</v>
      </c>
      <c r="H41" s="1">
        <f t="shared" si="4"/>
        <v>6.4715637493487223E-6</v>
      </c>
      <c r="I41">
        <f t="shared" si="5"/>
        <v>0.76234271434710377</v>
      </c>
    </row>
    <row r="42" spans="2:9" x14ac:dyDescent="0.25">
      <c r="B42" s="1">
        <f t="shared" si="6"/>
        <v>1.4500000000000006</v>
      </c>
      <c r="C42" s="1">
        <f t="shared" si="7"/>
        <v>0.75471928720363268</v>
      </c>
      <c r="D42" s="1">
        <f t="shared" si="0"/>
        <v>0.21345596001718906</v>
      </c>
      <c r="E42" s="1">
        <f t="shared" si="1"/>
        <v>2.9107630911434874E-2</v>
      </c>
      <c r="F42" s="1">
        <f t="shared" si="2"/>
        <v>2.5481427733916062E-3</v>
      </c>
      <c r="G42" s="1">
        <f t="shared" si="3"/>
        <v>1.6086759933027817E-4</v>
      </c>
      <c r="H42" s="1">
        <f t="shared" si="4"/>
        <v>7.7996411796498515E-6</v>
      </c>
      <c r="I42">
        <f t="shared" si="5"/>
        <v>0.75471928720363268</v>
      </c>
    </row>
    <row r="43" spans="2:9" x14ac:dyDescent="0.25">
      <c r="B43" s="1">
        <f t="shared" si="6"/>
        <v>1.5000000000000007</v>
      </c>
      <c r="C43" s="1">
        <f t="shared" si="7"/>
        <v>0.74717209433159637</v>
      </c>
      <c r="D43" s="1">
        <f t="shared" si="0"/>
        <v>0.2188685932890535</v>
      </c>
      <c r="E43" s="1">
        <f t="shared" si="1"/>
        <v>3.0951114202492417E-2</v>
      </c>
      <c r="F43" s="1">
        <f t="shared" si="2"/>
        <v>2.8137376547720389E-3</v>
      </c>
      <c r="G43" s="1">
        <f t="shared" si="3"/>
        <v>1.8474035107089146E-4</v>
      </c>
      <c r="H43" s="1">
        <f t="shared" si="4"/>
        <v>9.3303207611561349E-6</v>
      </c>
      <c r="I43">
        <f t="shared" si="5"/>
        <v>0.74717209433159637</v>
      </c>
    </row>
    <row r="44" spans="2:9" x14ac:dyDescent="0.25">
      <c r="B44" s="1">
        <f t="shared" si="6"/>
        <v>1.5500000000000007</v>
      </c>
      <c r="C44" s="1">
        <f t="shared" si="7"/>
        <v>0.73970037338828043</v>
      </c>
      <c r="D44" s="1">
        <f t="shared" si="0"/>
        <v>0.22415162829947893</v>
      </c>
      <c r="E44" s="1">
        <f t="shared" si="1"/>
        <v>3.2830288993358027E-2</v>
      </c>
      <c r="F44" s="1">
        <f t="shared" si="2"/>
        <v>3.0951114202492427E-3</v>
      </c>
      <c r="G44" s="1">
        <f t="shared" si="3"/>
        <v>2.1103032410790294E-4</v>
      </c>
      <c r="H44" s="1">
        <f t="shared" si="4"/>
        <v>1.1084421064253489E-5</v>
      </c>
      <c r="I44">
        <f t="shared" si="5"/>
        <v>0.73970037338828043</v>
      </c>
    </row>
    <row r="45" spans="2:9" x14ac:dyDescent="0.25">
      <c r="B45" s="1">
        <f t="shared" si="6"/>
        <v>1.6000000000000008</v>
      </c>
      <c r="C45" s="1">
        <f t="shared" si="7"/>
        <v>0.73230336965439757</v>
      </c>
      <c r="D45" s="1">
        <f t="shared" si="0"/>
        <v>0.22930711575036694</v>
      </c>
      <c r="E45" s="1">
        <f t="shared" si="1"/>
        <v>3.4743502386419239E-2</v>
      </c>
      <c r="F45" s="1">
        <f t="shared" si="2"/>
        <v>3.3924631959803306E-3</v>
      </c>
      <c r="G45" s="1">
        <f t="shared" si="3"/>
        <v>2.3987113506931636E-4</v>
      </c>
      <c r="H45" s="1">
        <f t="shared" si="4"/>
        <v>1.3083880094689985E-5</v>
      </c>
      <c r="I45">
        <f t="shared" si="5"/>
        <v>0.73230336965439757</v>
      </c>
    </row>
    <row r="46" spans="2:9" x14ac:dyDescent="0.25">
      <c r="B46" s="1">
        <f t="shared" si="6"/>
        <v>1.6500000000000008</v>
      </c>
      <c r="C46" s="1">
        <f t="shared" si="7"/>
        <v>0.72498033595785361</v>
      </c>
      <c r="D46" s="1">
        <f t="shared" si="0"/>
        <v>0.23433707828940725</v>
      </c>
      <c r="E46" s="1">
        <f t="shared" si="1"/>
        <v>3.6689138520058714E-2</v>
      </c>
      <c r="F46" s="1">
        <f t="shared" si="2"/>
        <v>3.7059735878847196E-3</v>
      </c>
      <c r="G46" s="1">
        <f t="shared" si="3"/>
        <v>2.7139705567842649E-4</v>
      </c>
      <c r="H46" s="1">
        <f t="shared" si="4"/>
        <v>1.5351752644436249E-5</v>
      </c>
      <c r="I46">
        <f t="shared" si="5"/>
        <v>0.72498033595785361</v>
      </c>
    </row>
    <row r="47" spans="2:9" x14ac:dyDescent="0.25">
      <c r="B47" s="1">
        <f t="shared" si="6"/>
        <v>1.7000000000000008</v>
      </c>
      <c r="C47" s="1">
        <f t="shared" si="7"/>
        <v>0.71773053259827502</v>
      </c>
      <c r="D47" s="1">
        <f t="shared" si="0"/>
        <v>0.23924351086609172</v>
      </c>
      <c r="E47" s="1">
        <f t="shared" si="1"/>
        <v>3.86656179177522E-2</v>
      </c>
      <c r="F47" s="1">
        <f t="shared" si="2"/>
        <v>4.0358052372064593E-3</v>
      </c>
      <c r="G47" s="1">
        <f t="shared" si="3"/>
        <v>3.057428210004894E-4</v>
      </c>
      <c r="H47" s="1">
        <f t="shared" si="4"/>
        <v>1.7912205674776151E-5</v>
      </c>
      <c r="I47">
        <f t="shared" si="5"/>
        <v>0.71773053259827502</v>
      </c>
    </row>
    <row r="48" spans="2:9" x14ac:dyDescent="0.25">
      <c r="B48" s="1">
        <f t="shared" si="6"/>
        <v>1.7500000000000009</v>
      </c>
      <c r="C48" s="1">
        <f t="shared" si="7"/>
        <v>0.71055322727229231</v>
      </c>
      <c r="D48" s="1">
        <f t="shared" si="0"/>
        <v>0.24402838108341354</v>
      </c>
      <c r="E48" s="1">
        <f t="shared" si="1"/>
        <v>4.0671396847235593E-2</v>
      </c>
      <c r="F48" s="1">
        <f t="shared" si="2"/>
        <v>4.382103364011917E-3</v>
      </c>
      <c r="G48" s="1">
        <f t="shared" si="3"/>
        <v>3.4304344516254909E-4</v>
      </c>
      <c r="H48" s="1">
        <f t="shared" si="4"/>
        <v>2.0790511828033284E-5</v>
      </c>
      <c r="I48">
        <f t="shared" si="5"/>
        <v>0.71055322727229231</v>
      </c>
    </row>
    <row r="49" spans="2:9" x14ac:dyDescent="0.25">
      <c r="B49" s="1">
        <f t="shared" si="6"/>
        <v>1.8000000000000009</v>
      </c>
      <c r="C49" s="1">
        <f t="shared" si="7"/>
        <v>0.70344769499956938</v>
      </c>
      <c r="D49" s="1">
        <f t="shared" si="0"/>
        <v>0.24869362954530233</v>
      </c>
      <c r="E49" s="1">
        <f t="shared" si="1"/>
        <v>4.2704966689597369E-2</v>
      </c>
      <c r="F49" s="1">
        <f t="shared" si="2"/>
        <v>4.7449962988441539E-3</v>
      </c>
      <c r="G49" s="1">
        <f t="shared" si="3"/>
        <v>3.8343404435104279E-4</v>
      </c>
      <c r="H49" s="1">
        <f t="shared" si="4"/>
        <v>2.4013041161378442E-5</v>
      </c>
      <c r="I49">
        <f t="shared" si="5"/>
        <v>0.70344769499956938</v>
      </c>
    </row>
    <row r="50" spans="2:9" x14ac:dyDescent="0.25">
      <c r="B50" s="1">
        <f t="shared" si="6"/>
        <v>1.850000000000001</v>
      </c>
      <c r="C50" s="1">
        <f t="shared" si="7"/>
        <v>0.69641321804957368</v>
      </c>
      <c r="D50" s="1">
        <f t="shared" si="0"/>
        <v>0.25324117019984499</v>
      </c>
      <c r="E50" s="1">
        <f t="shared" si="1"/>
        <v>4.476485331815442E-2</v>
      </c>
      <c r="F50" s="1">
        <f t="shared" si="2"/>
        <v>5.1245960027516864E-3</v>
      </c>
      <c r="G50" s="1">
        <f t="shared" si="3"/>
        <v>4.2704966689597392E-4</v>
      </c>
      <c r="H50" s="1">
        <f t="shared" si="4"/>
        <v>2.7607251193275085E-5</v>
      </c>
      <c r="I50">
        <f t="shared" si="5"/>
        <v>0.69641321804957368</v>
      </c>
    </row>
    <row r="51" spans="2:9" x14ac:dyDescent="0.25">
      <c r="B51" s="1">
        <f t="shared" si="6"/>
        <v>1.900000000000001</v>
      </c>
      <c r="C51" s="1">
        <f t="shared" si="7"/>
        <v>0.68944908586907794</v>
      </c>
      <c r="D51" s="1">
        <f t="shared" si="0"/>
        <v>0.25767289067834226</v>
      </c>
      <c r="E51" s="1">
        <f t="shared" si="1"/>
        <v>4.6849616486971328E-2</v>
      </c>
      <c r="F51" s="1">
        <f t="shared" si="2"/>
        <v>5.5209985759057138E-3</v>
      </c>
      <c r="G51" s="1">
        <f t="shared" si="3"/>
        <v>4.7402513025453105E-4</v>
      </c>
      <c r="H51" s="1">
        <f t="shared" si="4"/>
        <v>3.1601675350302074E-5</v>
      </c>
      <c r="I51">
        <f t="shared" si="5"/>
        <v>0.68944908586907794</v>
      </c>
    </row>
    <row r="52" spans="2:9" x14ac:dyDescent="0.25">
      <c r="B52" s="1">
        <f t="shared" si="6"/>
        <v>1.9500000000000011</v>
      </c>
      <c r="C52" s="1">
        <f t="shared" si="7"/>
        <v>0.68255459501038718</v>
      </c>
      <c r="D52" s="1">
        <f t="shared" si="0"/>
        <v>0.26199065263024962</v>
      </c>
      <c r="E52" s="1">
        <f t="shared" si="1"/>
        <v>4.8957849228885041E-2</v>
      </c>
      <c r="F52" s="1">
        <f t="shared" si="2"/>
        <v>5.9342847550163703E-3</v>
      </c>
      <c r="G52" s="1">
        <f t="shared" si="3"/>
        <v>5.2449486471104292E-4</v>
      </c>
      <c r="H52" s="1">
        <f t="shared" si="4"/>
        <v>3.6025909899344362E-5</v>
      </c>
      <c r="I52">
        <f t="shared" si="5"/>
        <v>0.68255459501038718</v>
      </c>
    </row>
    <row r="53" spans="2:9" x14ac:dyDescent="0.25">
      <c r="B53" s="1">
        <f t="shared" si="6"/>
        <v>2.0000000000000009</v>
      </c>
      <c r="C53" s="1">
        <f t="shared" si="7"/>
        <v>0.6757290490602833</v>
      </c>
      <c r="D53" s="1">
        <f t="shared" si="0"/>
        <v>0.26619629205405099</v>
      </c>
      <c r="E53" s="1">
        <f t="shared" si="1"/>
        <v>5.1088177262898687E-2</v>
      </c>
      <c r="F53" s="1">
        <f t="shared" si="2"/>
        <v>6.3645203997550574E-3</v>
      </c>
      <c r="G53" s="1">
        <f t="shared" si="3"/>
        <v>5.7859276361409617E-4</v>
      </c>
      <c r="H53" s="1">
        <f t="shared" si="4"/>
        <v>4.0910599447461348E-5</v>
      </c>
      <c r="I53">
        <f t="shared" si="5"/>
        <v>0.6757290490602833</v>
      </c>
    </row>
    <row r="54" spans="2:9" x14ac:dyDescent="0.25">
      <c r="B54" s="1">
        <f t="shared" si="6"/>
        <v>2.0500000000000007</v>
      </c>
      <c r="C54" s="1">
        <f t="shared" si="7"/>
        <v>0.6689717585696805</v>
      </c>
      <c r="D54" s="1">
        <f t="shared" si="0"/>
        <v>0.2702916196241133</v>
      </c>
      <c r="E54" s="1">
        <f t="shared" si="1"/>
        <v>5.323925841081021E-2</v>
      </c>
      <c r="F54" s="1">
        <f t="shared" si="2"/>
        <v>6.8117569683864938E-3</v>
      </c>
      <c r="G54" s="1">
        <f t="shared" si="3"/>
        <v>6.3645203997550579E-4</v>
      </c>
      <c r="H54" s="1">
        <f t="shared" si="4"/>
        <v>4.6287421089127698E-5</v>
      </c>
      <c r="I54">
        <f t="shared" si="5"/>
        <v>0.6689717585696805</v>
      </c>
    </row>
    <row r="55" spans="2:9" x14ac:dyDescent="0.25">
      <c r="B55" s="1">
        <f t="shared" si="6"/>
        <v>2.1000000000000005</v>
      </c>
      <c r="C55" s="1">
        <f t="shared" si="7"/>
        <v>0.66228204098398369</v>
      </c>
      <c r="D55" s="1">
        <f t="shared" si="0"/>
        <v>0.27427842101356897</v>
      </c>
      <c r="E55" s="1">
        <f t="shared" si="1"/>
        <v>5.5409782022943242E-2</v>
      </c>
      <c r="F55" s="1">
        <f t="shared" si="2"/>
        <v>7.2760319828107309E-3</v>
      </c>
      <c r="G55" s="1">
        <f t="shared" si="3"/>
        <v>6.9820508925961568E-4</v>
      </c>
      <c r="H55" s="1">
        <f t="shared" si="4"/>
        <v>5.2189067277991478E-5</v>
      </c>
      <c r="I55">
        <f t="shared" si="5"/>
        <v>0.66228204098398369</v>
      </c>
    </row>
    <row r="56" spans="2:9" x14ac:dyDescent="0.25">
      <c r="B56" s="1">
        <f t="shared" si="6"/>
        <v>2.1500000000000004</v>
      </c>
      <c r="C56" s="1">
        <f t="shared" si="7"/>
        <v>0.65565922057414383</v>
      </c>
      <c r="D56" s="1">
        <f t="shared" si="0"/>
        <v>0.27815845721327315</v>
      </c>
      <c r="E56" s="1">
        <f t="shared" si="1"/>
        <v>5.7598468412849498E-2</v>
      </c>
      <c r="F56" s="1">
        <f t="shared" si="2"/>
        <v>7.7573694832120564E-3</v>
      </c>
      <c r="G56" s="1">
        <f t="shared" si="3"/>
        <v>7.6398335819512686E-4</v>
      </c>
      <c r="H56" s="1">
        <f t="shared" si="4"/>
        <v>5.8649227497807722E-5</v>
      </c>
      <c r="I56">
        <f t="shared" si="5"/>
        <v>0.65565922057414383</v>
      </c>
    </row>
    <row r="57" spans="2:9" x14ac:dyDescent="0.25">
      <c r="B57" s="1">
        <f t="shared" si="6"/>
        <v>2.2000000000000002</v>
      </c>
      <c r="C57" s="1">
        <f t="shared" si="7"/>
        <v>0.64910262836840238</v>
      </c>
      <c r="D57" s="1">
        <f t="shared" si="0"/>
        <v>0.28193346484688186</v>
      </c>
      <c r="E57" s="1">
        <f t="shared" si="1"/>
        <v>5.9804068300853733E-2</v>
      </c>
      <c r="F57" s="1">
        <f t="shared" si="2"/>
        <v>8.2557804725084307E-3</v>
      </c>
      <c r="G57" s="1">
        <f t="shared" si="3"/>
        <v>8.3391721944529613E-4</v>
      </c>
      <c r="H57" s="1">
        <f t="shared" si="4"/>
        <v>6.570256880478092E-5</v>
      </c>
      <c r="I57">
        <f t="shared" si="5"/>
        <v>0.64910262836840238</v>
      </c>
    </row>
    <row r="58" spans="2:9" x14ac:dyDescent="0.25">
      <c r="B58" s="1">
        <f t="shared" si="6"/>
        <v>2.25</v>
      </c>
      <c r="C58" s="1">
        <f t="shared" si="7"/>
        <v>0.64261160208471835</v>
      </c>
      <c r="D58" s="1">
        <f t="shared" si="0"/>
        <v>0.28560515648209706</v>
      </c>
      <c r="E58" s="1">
        <f t="shared" si="1"/>
        <v>6.2025362266314013E-2</v>
      </c>
      <c r="F58" s="1">
        <f t="shared" si="2"/>
        <v>8.771263350791883E-3</v>
      </c>
      <c r="G58" s="1">
        <f t="shared" si="3"/>
        <v>9.0813585197592754E-4</v>
      </c>
      <c r="H58" s="1">
        <f t="shared" si="4"/>
        <v>7.3384715311186071E-5</v>
      </c>
      <c r="I58">
        <f t="shared" si="5"/>
        <v>0.64261160208471835</v>
      </c>
    </row>
    <row r="59" spans="2:9" x14ac:dyDescent="0.25">
      <c r="B59" s="1">
        <f t="shared" si="6"/>
        <v>2.2999999999999998</v>
      </c>
      <c r="C59" s="1">
        <f t="shared" si="7"/>
        <v>0.63618548606387115</v>
      </c>
      <c r="D59" s="1">
        <f t="shared" si="0"/>
        <v>0.28917522093812326</v>
      </c>
      <c r="E59" s="1">
        <f t="shared" si="1"/>
        <v>6.4261160208471849E-2</v>
      </c>
      <c r="F59" s="1">
        <f t="shared" si="2"/>
        <v>9.303804339947104E-3</v>
      </c>
      <c r="G59" s="1">
        <f t="shared" si="3"/>
        <v>9.8676712696408719E-4</v>
      </c>
      <c r="H59" s="1">
        <f t="shared" si="4"/>
        <v>8.1732226677833482E-5</v>
      </c>
      <c r="I59">
        <f t="shared" si="5"/>
        <v>0.63618548606387115</v>
      </c>
    </row>
    <row r="60" spans="2:9" x14ac:dyDescent="0.25">
      <c r="B60" s="1">
        <f t="shared" si="6"/>
        <v>2.3499999999999996</v>
      </c>
      <c r="C60" s="1">
        <f t="shared" si="7"/>
        <v>0.62982363120323248</v>
      </c>
      <c r="D60" s="1">
        <f t="shared" si="0"/>
        <v>0.29264532358938072</v>
      </c>
      <c r="E60" s="1">
        <f t="shared" si="1"/>
        <v>6.6510300815768364E-2</v>
      </c>
      <c r="F60" s="1">
        <f t="shared" si="2"/>
        <v>9.8533778986323508E-3</v>
      </c>
      <c r="G60" s="1">
        <f t="shared" si="3"/>
        <v>1.0699374990939174E-3</v>
      </c>
      <c r="H60" s="1">
        <f t="shared" si="4"/>
        <v>9.0782575680696024E-5</v>
      </c>
      <c r="I60">
        <f t="shared" si="5"/>
        <v>0.62982363120323248</v>
      </c>
    </row>
    <row r="61" spans="2:9" x14ac:dyDescent="0.25">
      <c r="B61" s="1">
        <f t="shared" si="6"/>
        <v>2.3999999999999995</v>
      </c>
      <c r="C61" s="1">
        <f t="shared" si="7"/>
        <v>0.62352539489120018</v>
      </c>
      <c r="D61" s="1">
        <f t="shared" si="0"/>
        <v>0.29601710666551923</v>
      </c>
      <c r="E61" s="1">
        <f t="shared" si="1"/>
        <v>6.8771651043504481E-2</v>
      </c>
      <c r="F61" s="1">
        <f t="shared" si="2"/>
        <v>1.0419947127803711E-2</v>
      </c>
      <c r="G61" s="1">
        <f t="shared" si="3"/>
        <v>1.1577719030893018E-3</v>
      </c>
      <c r="H61" s="1">
        <f t="shared" si="4"/>
        <v>1.0057412491482824E-4</v>
      </c>
      <c r="I61">
        <f t="shared" si="5"/>
        <v>0.62352539489120018</v>
      </c>
    </row>
    <row r="62" spans="2:9" x14ac:dyDescent="0.25">
      <c r="B62" s="1">
        <f t="shared" si="6"/>
        <v>2.4499999999999993</v>
      </c>
      <c r="C62" s="1">
        <f t="shared" si="7"/>
        <v>0.61729014094228818</v>
      </c>
      <c r="D62" s="1">
        <f t="shared" si="0"/>
        <v>0.29929218954777603</v>
      </c>
      <c r="E62" s="1">
        <f t="shared" si="1"/>
        <v>7.1044105599724627E-2</v>
      </c>
      <c r="F62" s="1">
        <f t="shared" si="2"/>
        <v>1.1003464166960719E-2</v>
      </c>
      <c r="G62" s="1">
        <f t="shared" si="3"/>
        <v>1.250393655336446E-3</v>
      </c>
      <c r="H62" s="1">
        <f t="shared" si="4"/>
        <v>1.1114610269657298E-4</v>
      </c>
      <c r="I62">
        <f t="shared" si="5"/>
        <v>0.61729014094228818</v>
      </c>
    </row>
    <row r="63" spans="2:9" x14ac:dyDescent="0.25">
      <c r="B63" s="1">
        <f t="shared" si="6"/>
        <v>2.4999999999999991</v>
      </c>
      <c r="C63" s="1">
        <f t="shared" si="7"/>
        <v>0.61111723953286534</v>
      </c>
      <c r="D63" s="1">
        <f t="shared" si="0"/>
        <v>0.30247216906172114</v>
      </c>
      <c r="E63" s="1">
        <f t="shared" si="1"/>
        <v>7.3326586439205144E-2</v>
      </c>
      <c r="F63" s="1">
        <f t="shared" si="2"/>
        <v>1.1603870581288358E-2</v>
      </c>
      <c r="G63" s="1">
        <f t="shared" si="3"/>
        <v>1.3479243604526887E-3</v>
      </c>
      <c r="H63" s="1">
        <f t="shared" si="4"/>
        <v>1.225385782229717E-4</v>
      </c>
      <c r="I63">
        <f t="shared" si="5"/>
        <v>0.61111723953286534</v>
      </c>
    </row>
    <row r="64" spans="2:9" x14ac:dyDescent="0.25">
      <c r="B64" s="1">
        <f t="shared" si="6"/>
        <v>2.5499999999999989</v>
      </c>
      <c r="C64" s="1">
        <f t="shared" si="7"/>
        <v>0.60500606713753668</v>
      </c>
      <c r="D64" s="1">
        <f t="shared" si="0"/>
        <v>0.30555861976643256</v>
      </c>
      <c r="E64" s="1">
        <f t="shared" si="1"/>
        <v>7.5618042265430299E-2</v>
      </c>
      <c r="F64" s="1">
        <f t="shared" si="2"/>
        <v>1.2221097739867527E-2</v>
      </c>
      <c r="G64" s="1">
        <f t="shared" si="3"/>
        <v>1.4504838226610454E-3</v>
      </c>
      <c r="H64" s="1">
        <f t="shared" si="4"/>
        <v>1.3479243604526888E-4</v>
      </c>
      <c r="I64">
        <f t="shared" si="5"/>
        <v>0.60500606713753668</v>
      </c>
    </row>
    <row r="65" spans="2:9" x14ac:dyDescent="0.25">
      <c r="B65" s="1">
        <f t="shared" si="6"/>
        <v>2.5999999999999988</v>
      </c>
      <c r="C65" s="1">
        <f t="shared" si="7"/>
        <v>0.59895600646616132</v>
      </c>
      <c r="D65" s="1">
        <f t="shared" si="0"/>
        <v>0.3085530942401436</v>
      </c>
      <c r="E65" s="1">
        <f t="shared" si="1"/>
        <v>7.7917448040440318E-2</v>
      </c>
      <c r="F65" s="1">
        <f t="shared" si="2"/>
        <v>1.2855067185123154E-2</v>
      </c>
      <c r="G65" s="1">
        <f t="shared" si="3"/>
        <v>1.5581899618331103E-3</v>
      </c>
      <c r="H65" s="1">
        <f t="shared" si="4"/>
        <v>1.4794934991142666E-4</v>
      </c>
      <c r="I65">
        <f t="shared" si="5"/>
        <v>0.59895600646616132</v>
      </c>
    </row>
    <row r="66" spans="2:9" x14ac:dyDescent="0.25">
      <c r="B66" s="1">
        <f t="shared" si="6"/>
        <v>2.6499999999999986</v>
      </c>
      <c r="C66" s="1">
        <f t="shared" si="7"/>
        <v>0.59296644640149965</v>
      </c>
      <c r="D66" s="1">
        <f t="shared" si="0"/>
        <v>0.31145712336240378</v>
      </c>
      <c r="E66" s="1">
        <f t="shared" si="1"/>
        <v>8.0223804502437351E-2</v>
      </c>
      <c r="F66" s="1">
        <f t="shared" si="2"/>
        <v>1.3505690993676326E-2</v>
      </c>
      <c r="G66" s="1">
        <f t="shared" si="3"/>
        <v>1.6711587340660107E-3</v>
      </c>
      <c r="H66" s="1">
        <f t="shared" si="4"/>
        <v>1.620517560306435E-4</v>
      </c>
      <c r="I66">
        <f t="shared" si="5"/>
        <v>0.59296644640149965</v>
      </c>
    </row>
    <row r="67" spans="2:9" x14ac:dyDescent="0.25">
      <c r="B67" s="1">
        <f t="shared" si="6"/>
        <v>2.6999999999999984</v>
      </c>
      <c r="C67" s="1">
        <f t="shared" si="7"/>
        <v>0.58703678193748465</v>
      </c>
      <c r="D67" s="1">
        <f t="shared" si="0"/>
        <v>0.31427221659279475</v>
      </c>
      <c r="E67" s="1">
        <f t="shared" si="1"/>
        <v>8.2536137691037015E-2</v>
      </c>
      <c r="F67" s="1">
        <f t="shared" si="2"/>
        <v>1.4172872128763937E-2</v>
      </c>
      <c r="G67" s="1">
        <f t="shared" si="3"/>
        <v>1.7895040566621139E-3</v>
      </c>
      <c r="H67" s="1">
        <f t="shared" si="4"/>
        <v>1.7714282581099717E-4</v>
      </c>
      <c r="I67">
        <f t="shared" si="5"/>
        <v>0.58703678193748465</v>
      </c>
    </row>
    <row r="68" spans="2:9" x14ac:dyDescent="0.25">
      <c r="B68" s="1">
        <f t="shared" si="6"/>
        <v>2.7499999999999982</v>
      </c>
      <c r="C68" s="1">
        <f t="shared" si="7"/>
        <v>0.58116641411810976</v>
      </c>
      <c r="D68" s="1">
        <f t="shared" si="0"/>
        <v>0.31699986224624166</v>
      </c>
      <c r="E68" s="1">
        <f t="shared" si="1"/>
        <v>8.4853498480054593E-2</v>
      </c>
      <c r="F68" s="1">
        <f t="shared" si="2"/>
        <v>1.4856504784386668E-2</v>
      </c>
      <c r="G68" s="1">
        <f t="shared" si="3"/>
        <v>1.9133377373831322E-3</v>
      </c>
      <c r="H68" s="1">
        <f t="shared" si="4"/>
        <v>1.9326643811950835E-4</v>
      </c>
      <c r="I68">
        <f t="shared" si="5"/>
        <v>0.58116641411810976</v>
      </c>
    </row>
    <row r="69" spans="2:9" x14ac:dyDescent="0.25">
      <c r="B69" s="1">
        <f t="shared" si="6"/>
        <v>2.799999999999998</v>
      </c>
      <c r="C69" s="1">
        <f t="shared" si="7"/>
        <v>0.5753547499769287</v>
      </c>
      <c r="D69" s="1">
        <f t="shared" si="0"/>
        <v>0.31964152776496035</v>
      </c>
      <c r="E69" s="1">
        <f t="shared" si="1"/>
        <v>8.717496211771647E-2</v>
      </c>
      <c r="F69" s="1">
        <f t="shared" si="2"/>
        <v>1.5556474721343347E-2</v>
      </c>
      <c r="G69" s="1">
        <f t="shared" si="3"/>
        <v>2.0427694078531677E-3</v>
      </c>
      <c r="H69" s="1">
        <f t="shared" si="4"/>
        <v>2.104671511121446E-4</v>
      </c>
      <c r="I69">
        <f t="shared" si="5"/>
        <v>0.5753547499769287</v>
      </c>
    </row>
    <row r="70" spans="2:9" x14ac:dyDescent="0.25">
      <c r="B70" s="1">
        <f t="shared" si="6"/>
        <v>2.8499999999999979</v>
      </c>
      <c r="C70" s="1">
        <f t="shared" si="7"/>
        <v>0.5696012024771594</v>
      </c>
      <c r="D70" s="1">
        <f t="shared" si="0"/>
        <v>0.32219865998708003</v>
      </c>
      <c r="E70" s="1">
        <f t="shared" si="1"/>
        <v>8.9499627774188906E-2</v>
      </c>
      <c r="F70" s="1">
        <f t="shared" si="2"/>
        <v>1.627265959530708E-2</v>
      </c>
      <c r="G70" s="1">
        <f t="shared" si="3"/>
        <v>2.1779064609880696E-3</v>
      </c>
      <c r="H70" s="1">
        <f t="shared" si="4"/>
        <v>2.2879017367955482E-4</v>
      </c>
      <c r="I70">
        <f t="shared" si="5"/>
        <v>0.5696012024771594</v>
      </c>
    </row>
    <row r="71" spans="2:9" x14ac:dyDescent="0.25">
      <c r="B71" s="1">
        <f t="shared" si="6"/>
        <v>2.8999999999999977</v>
      </c>
      <c r="C71" s="1">
        <f t="shared" si="7"/>
        <v>0.56390519045238785</v>
      </c>
      <c r="D71" s="1">
        <f t="shared" si="0"/>
        <v>0.3246726854119808</v>
      </c>
      <c r="E71" s="1">
        <f t="shared" si="1"/>
        <v>9.1826618096317814E-2</v>
      </c>
      <c r="F71" s="1">
        <f t="shared" si="2"/>
        <v>1.7004929277095897E-2</v>
      </c>
      <c r="G71" s="1">
        <f t="shared" si="3"/>
        <v>2.3188539923312598E-3</v>
      </c>
      <c r="H71" s="1">
        <f t="shared" si="4"/>
        <v>2.4828133655263997E-4</v>
      </c>
      <c r="I71">
        <f t="shared" si="5"/>
        <v>0.56390519045238785</v>
      </c>
    </row>
    <row r="72" spans="2:9" x14ac:dyDescent="0.25">
      <c r="B72" s="1">
        <f t="shared" si="6"/>
        <v>2.9499999999999975</v>
      </c>
      <c r="C72" s="1">
        <f t="shared" si="7"/>
        <v>0.558266138547864</v>
      </c>
      <c r="D72" s="1">
        <f t="shared" si="0"/>
        <v>0.3270650104623849</v>
      </c>
      <c r="E72" s="1">
        <f t="shared" si="1"/>
        <v>9.4155078769474446E-2</v>
      </c>
      <c r="F72" s="1">
        <f t="shared" si="2"/>
        <v>1.7753146165288117E-2</v>
      </c>
      <c r="G72" s="1">
        <f t="shared" si="3"/>
        <v>2.4657147451789064E-3</v>
      </c>
      <c r="H72" s="1">
        <f t="shared" si="4"/>
        <v>2.6898706311042616E-4</v>
      </c>
      <c r="I72">
        <f t="shared" si="5"/>
        <v>0.558266138547864</v>
      </c>
    </row>
    <row r="73" spans="2:9" x14ac:dyDescent="0.25">
      <c r="B73" s="1">
        <f t="shared" si="6"/>
        <v>2.9999999999999973</v>
      </c>
      <c r="C73" s="1">
        <f t="shared" si="7"/>
        <v>0.55268347716238531</v>
      </c>
      <c r="D73" s="1">
        <f t="shared" si="0"/>
        <v>0.32937702174323968</v>
      </c>
      <c r="E73" s="1">
        <f t="shared" si="1"/>
        <v>9.6484178086403555E-2</v>
      </c>
      <c r="F73" s="1">
        <f t="shared" si="2"/>
        <v>1.8517165491329982E-2</v>
      </c>
      <c r="G73" s="1">
        <f t="shared" si="3"/>
        <v>2.6185890593799985E-3</v>
      </c>
      <c r="H73" s="1">
        <f t="shared" si="4"/>
        <v>2.9095433993111099E-4</v>
      </c>
      <c r="I73">
        <f t="shared" si="5"/>
        <v>0.55268347716238531</v>
      </c>
    </row>
    <row r="74" spans="2:9" x14ac:dyDescent="0.25">
      <c r="B74" s="1">
        <f t="shared" si="6"/>
        <v>3.0499999999999972</v>
      </c>
      <c r="C74" s="1">
        <f t="shared" si="7"/>
        <v>0.54715664239076145</v>
      </c>
      <c r="D74" s="1">
        <f t="shared" si="0"/>
        <v>0.33161008629743116</v>
      </c>
      <c r="E74" s="1">
        <f t="shared" si="1"/>
        <v>9.8813106522971914E-2</v>
      </c>
      <c r="F74" s="1">
        <f t="shared" si="2"/>
        <v>1.9296835617280718E-2</v>
      </c>
      <c r="G74" s="1">
        <f t="shared" si="3"/>
        <v>2.7775748236994985E-3</v>
      </c>
      <c r="H74" s="1">
        <f t="shared" si="4"/>
        <v>3.1423068712559989E-4</v>
      </c>
      <c r="I74">
        <f t="shared" si="5"/>
        <v>0.54715664239076145</v>
      </c>
    </row>
    <row r="75" spans="2:9" x14ac:dyDescent="0.25">
      <c r="B75" s="1">
        <f t="shared" si="6"/>
        <v>3.099999999999997</v>
      </c>
      <c r="C75" s="1">
        <f t="shared" si="7"/>
        <v>0.54168507596685389</v>
      </c>
      <c r="D75" s="1">
        <f t="shared" si="0"/>
        <v>0.33376555185836448</v>
      </c>
      <c r="E75" s="1">
        <f t="shared" si="1"/>
        <v>0.10114107632071651</v>
      </c>
      <c r="F75" s="1">
        <f t="shared" si="2"/>
        <v>2.009199832633763E-2</v>
      </c>
      <c r="G75" s="1">
        <f t="shared" si="3"/>
        <v>2.9427674316353106E-3</v>
      </c>
      <c r="H75" s="1">
        <f t="shared" si="4"/>
        <v>3.3886412849133885E-4</v>
      </c>
      <c r="I75">
        <f t="shared" si="5"/>
        <v>0.54168507596685389</v>
      </c>
    </row>
    <row r="76" spans="2:9" x14ac:dyDescent="0.25">
      <c r="B76" s="1">
        <f t="shared" si="6"/>
        <v>3.1499999999999968</v>
      </c>
      <c r="C76" s="1">
        <f t="shared" si="7"/>
        <v>0.53626822520718531</v>
      </c>
      <c r="D76" s="1">
        <f t="shared" si="0"/>
        <v>0.33584474709944939</v>
      </c>
      <c r="E76" s="1">
        <f t="shared" si="1"/>
        <v>0.10346732107609298</v>
      </c>
      <c r="F76" s="1">
        <f t="shared" si="2"/>
        <v>2.0902489106281417E-2</v>
      </c>
      <c r="G76" s="1">
        <f t="shared" si="3"/>
        <v>3.1142597405823336E-3</v>
      </c>
      <c r="H76" s="1">
        <f t="shared" si="4"/>
        <v>3.6490316152277858E-4</v>
      </c>
      <c r="I76">
        <f t="shared" si="5"/>
        <v>0.53626822520718531</v>
      </c>
    </row>
    <row r="77" spans="2:9" x14ac:dyDescent="0.25">
      <c r="B77" s="1">
        <f t="shared" si="6"/>
        <v>3.1999999999999966</v>
      </c>
      <c r="C77" s="1">
        <f t="shared" si="7"/>
        <v>0.5309055429551135</v>
      </c>
      <c r="D77" s="1">
        <f t="shared" si="0"/>
        <v>0.33784898188052676</v>
      </c>
      <c r="E77" s="1">
        <f t="shared" si="1"/>
        <v>0.10579109533632654</v>
      </c>
      <c r="F77" s="1">
        <f t="shared" si="2"/>
        <v>2.1728137425979534E-2</v>
      </c>
      <c r="G77" s="1">
        <f t="shared" si="3"/>
        <v>3.2921420342393246E-3</v>
      </c>
      <c r="H77" s="1">
        <f t="shared" si="4"/>
        <v>3.9239672731337412E-4</v>
      </c>
      <c r="I77">
        <f t="shared" si="5"/>
        <v>0.5309055429551135</v>
      </c>
    </row>
    <row r="78" spans="2:9" x14ac:dyDescent="0.25">
      <c r="B78" s="1">
        <f t="shared" si="6"/>
        <v>3.2499999999999964</v>
      </c>
      <c r="C78" s="1">
        <f t="shared" si="7"/>
        <v>0.52559648752556232</v>
      </c>
      <c r="D78" s="1">
        <f t="shared" ref="D78:D141" si="8">D77+$C$10*($E$4*D77+C77*k)</f>
        <v>0.33977954749127265</v>
      </c>
      <c r="E78" s="1">
        <f t="shared" ref="E78:E141" si="9">E77+$C$10*($E$4*E77+D77*k)</f>
        <v>0.10811167420176854</v>
      </c>
      <c r="F78" s="1">
        <f t="shared" ref="F78:F141" si="10">F77+$C$10*($E$4*F77+E77*k)</f>
        <v>2.2568767005083003E-2</v>
      </c>
      <c r="G78" s="1">
        <f t="shared" ref="G78:G141" si="11">G77+$C$10*($E$4*G77+F77*k)</f>
        <v>3.4765019881567265E-3</v>
      </c>
      <c r="H78" s="1">
        <f t="shared" ref="H78:H141" si="12">H77+$C$10*($E$4*H77+G77*k)</f>
        <v>4.2139418038263365E-4</v>
      </c>
      <c r="I78">
        <f t="shared" ref="I78:I141" si="13">INDEX(C78:H78,1,$I$11)</f>
        <v>0.52559648752556232</v>
      </c>
    </row>
    <row r="79" spans="2:9" x14ac:dyDescent="0.25">
      <c r="B79" s="1">
        <f t="shared" ref="B79:B142" si="14">B78+$C$10</f>
        <v>3.2999999999999963</v>
      </c>
      <c r="C79" s="1">
        <f t="shared" ref="C79:C142" si="15">C78+$C$10*($D$3*C78)</f>
        <v>0.52034052265030672</v>
      </c>
      <c r="D79" s="1">
        <f t="shared" si="8"/>
        <v>0.34163771689161554</v>
      </c>
      <c r="E79" s="1">
        <f t="shared" si="9"/>
        <v>0.11042835293466358</v>
      </c>
      <c r="F79" s="1">
        <f t="shared" si="10"/>
        <v>2.3424196077049857E-2</v>
      </c>
      <c r="G79" s="1">
        <f t="shared" si="11"/>
        <v>3.6674246383259891E-3</v>
      </c>
      <c r="H79" s="1">
        <f t="shared" si="12"/>
        <v>4.5194525846037456E-4</v>
      </c>
      <c r="I79">
        <f t="shared" si="13"/>
        <v>0.52034052265030672</v>
      </c>
    </row>
    <row r="80" spans="2:9" x14ac:dyDescent="0.25">
      <c r="B80" s="1">
        <f t="shared" si="14"/>
        <v>3.3499999999999961</v>
      </c>
      <c r="C80" s="1">
        <f t="shared" si="15"/>
        <v>0.51513711742380364</v>
      </c>
      <c r="D80" s="1">
        <f t="shared" si="8"/>
        <v>0.34342474494920244</v>
      </c>
      <c r="E80" s="1">
        <f t="shared" si="9"/>
        <v>0.1127404465742331</v>
      </c>
      <c r="F80" s="1">
        <f t="shared" si="10"/>
        <v>2.4294237645625993E-2</v>
      </c>
      <c r="G80" s="1">
        <f t="shared" si="11"/>
        <v>3.8649923527132278E-3</v>
      </c>
      <c r="H80" s="1">
        <f t="shared" si="12"/>
        <v>4.8410005225903071E-4</v>
      </c>
      <c r="I80">
        <f t="shared" si="13"/>
        <v>0.51513711742380364</v>
      </c>
    </row>
    <row r="81" spans="2:9" x14ac:dyDescent="0.25">
      <c r="B81" s="1">
        <f t="shared" si="14"/>
        <v>3.3999999999999959</v>
      </c>
      <c r="C81" s="1">
        <f t="shared" si="15"/>
        <v>0.50998574624956561</v>
      </c>
      <c r="D81" s="1">
        <f t="shared" si="8"/>
        <v>0.34514186867394847</v>
      </c>
      <c r="E81" s="1">
        <f t="shared" si="9"/>
        <v>0.1150472895579828</v>
      </c>
      <c r="F81" s="1">
        <f t="shared" si="10"/>
        <v>2.5178699734912064E-2</v>
      </c>
      <c r="G81" s="1">
        <f t="shared" si="11"/>
        <v>4.0692848056423552E-3</v>
      </c>
      <c r="H81" s="1">
        <f t="shared" si="12"/>
        <v>5.1790897526357267E-4</v>
      </c>
      <c r="I81">
        <f t="shared" si="13"/>
        <v>0.50998574624956561</v>
      </c>
    </row>
    <row r="82" spans="2:9" x14ac:dyDescent="0.25">
      <c r="B82" s="1">
        <f t="shared" si="14"/>
        <v>3.4499999999999957</v>
      </c>
      <c r="C82" s="1">
        <f t="shared" si="15"/>
        <v>0.50488588878706997</v>
      </c>
      <c r="D82" s="1">
        <f t="shared" si="8"/>
        <v>0.34679030744970463</v>
      </c>
      <c r="E82" s="1">
        <f t="shared" si="9"/>
        <v>0.11734823534914245</v>
      </c>
      <c r="F82" s="1">
        <f t="shared" si="10"/>
        <v>2.6077385633142772E-2</v>
      </c>
      <c r="G82" s="1">
        <f t="shared" si="11"/>
        <v>4.2803789549350525E-3</v>
      </c>
      <c r="H82" s="1">
        <f t="shared" si="12"/>
        <v>5.5342273356736053E-4</v>
      </c>
      <c r="I82">
        <f t="shared" si="13"/>
        <v>0.50488588878706997</v>
      </c>
    </row>
    <row r="83" spans="2:9" x14ac:dyDescent="0.25">
      <c r="B83" s="1">
        <f t="shared" si="14"/>
        <v>3.4999999999999956</v>
      </c>
      <c r="C83" s="1">
        <f t="shared" si="15"/>
        <v>0.49983702989919926</v>
      </c>
      <c r="D83" s="1">
        <f t="shared" si="8"/>
        <v>0.34837126326307827</v>
      </c>
      <c r="E83" s="1">
        <f t="shared" si="9"/>
        <v>0.11964265607014807</v>
      </c>
      <c r="F83" s="1">
        <f t="shared" si="10"/>
        <v>2.6990094130302768E-2</v>
      </c>
      <c r="G83" s="1">
        <f t="shared" si="11"/>
        <v>4.4983490217171294E-3</v>
      </c>
      <c r="H83" s="1">
        <f t="shared" si="12"/>
        <v>5.9069229578103744E-4</v>
      </c>
      <c r="I83">
        <f t="shared" si="13"/>
        <v>0.49983702989919926</v>
      </c>
    </row>
    <row r="84" spans="2:9" x14ac:dyDescent="0.25">
      <c r="B84" s="1">
        <f t="shared" si="14"/>
        <v>3.5499999999999954</v>
      </c>
      <c r="C84" s="1">
        <f t="shared" si="15"/>
        <v>0.49483865960020729</v>
      </c>
      <c r="D84" s="1">
        <f t="shared" si="8"/>
        <v>0.34988592092943949</v>
      </c>
      <c r="E84" s="1">
        <f t="shared" si="9"/>
        <v>0.12192994214207736</v>
      </c>
      <c r="F84" s="1">
        <f t="shared" si="10"/>
        <v>2.7916619749701221E-2</v>
      </c>
      <c r="G84" s="1">
        <f t="shared" si="11"/>
        <v>4.7232664728029863E-3</v>
      </c>
      <c r="H84" s="1">
        <f t="shared" si="12"/>
        <v>6.2976886304039832E-4</v>
      </c>
      <c r="I84">
        <f t="shared" si="13"/>
        <v>0.49483865960020729</v>
      </c>
    </row>
    <row r="85" spans="2:9" x14ac:dyDescent="0.25">
      <c r="B85" s="1">
        <f t="shared" si="14"/>
        <v>3.5999999999999952</v>
      </c>
      <c r="C85" s="1">
        <f t="shared" si="15"/>
        <v>0.48989027300420523</v>
      </c>
      <c r="D85" s="1">
        <f t="shared" si="8"/>
        <v>0.35133544831614716</v>
      </c>
      <c r="E85" s="1">
        <f t="shared" si="9"/>
        <v>0.12420950192995099</v>
      </c>
      <c r="F85" s="1">
        <f t="shared" si="10"/>
        <v>2.8856752973624982E-2</v>
      </c>
      <c r="G85" s="1">
        <f t="shared" si="11"/>
        <v>4.955200005571969E-3</v>
      </c>
      <c r="H85" s="1">
        <f t="shared" si="12"/>
        <v>6.7070383913802418E-4</v>
      </c>
      <c r="I85">
        <f t="shared" si="13"/>
        <v>0.48989027300420523</v>
      </c>
    </row>
    <row r="86" spans="2:9" x14ac:dyDescent="0.25">
      <c r="B86" s="1">
        <f t="shared" si="14"/>
        <v>3.649999999999995</v>
      </c>
      <c r="C86" s="1">
        <f t="shared" si="15"/>
        <v>0.48499137027416317</v>
      </c>
      <c r="D86" s="1">
        <f t="shared" si="8"/>
        <v>0.35272099656302774</v>
      </c>
      <c r="E86" s="1">
        <f t="shared" si="9"/>
        <v>0.12648076139381295</v>
      </c>
      <c r="F86" s="1">
        <f t="shared" si="10"/>
        <v>2.9810280463188243E-2</v>
      </c>
      <c r="G86" s="1">
        <f t="shared" si="11"/>
        <v>5.1942155352524989E-3</v>
      </c>
      <c r="H86" s="1">
        <f t="shared" si="12"/>
        <v>7.135488008023636E-4</v>
      </c>
      <c r="I86">
        <f t="shared" si="13"/>
        <v>0.48499137027416317</v>
      </c>
    </row>
    <row r="87" spans="2:9" x14ac:dyDescent="0.25">
      <c r="B87" s="1">
        <f t="shared" si="14"/>
        <v>3.6999999999999948</v>
      </c>
      <c r="C87" s="1">
        <f t="shared" si="15"/>
        <v>0.48014145657142154</v>
      </c>
      <c r="D87" s="1">
        <f t="shared" si="8"/>
        <v>0.3540437003001391</v>
      </c>
      <c r="E87" s="1">
        <f t="shared" si="9"/>
        <v>0.1287431637455051</v>
      </c>
      <c r="F87" s="1">
        <f t="shared" si="10"/>
        <v>3.0776985272494489E-2</v>
      </c>
      <c r="G87" s="1">
        <f t="shared" si="11"/>
        <v>5.4403761845318562E-3</v>
      </c>
      <c r="H87" s="1">
        <f t="shared" si="12"/>
        <v>7.5835546814686497E-4</v>
      </c>
      <c r="I87">
        <f t="shared" si="13"/>
        <v>0.48014145657142154</v>
      </c>
    </row>
    <row r="88" spans="2:9" x14ac:dyDescent="0.25">
      <c r="B88" s="1">
        <f t="shared" si="14"/>
        <v>3.7499999999999947</v>
      </c>
      <c r="C88" s="1">
        <f t="shared" si="15"/>
        <v>0.47534004200570734</v>
      </c>
      <c r="D88" s="1">
        <f t="shared" si="8"/>
        <v>0.35530467786285191</v>
      </c>
      <c r="E88" s="1">
        <f t="shared" si="9"/>
        <v>0.13099616911105144</v>
      </c>
      <c r="F88" s="1">
        <f t="shared" si="10"/>
        <v>3.1756647057224592E-2</v>
      </c>
      <c r="G88" s="1">
        <f t="shared" si="11"/>
        <v>5.6937422754114826E-3</v>
      </c>
      <c r="H88" s="1">
        <f t="shared" si="12"/>
        <v>8.0517567531071489E-4</v>
      </c>
      <c r="I88">
        <f t="shared" si="13"/>
        <v>0.47534004200570734</v>
      </c>
    </row>
    <row r="89" spans="2:9" x14ac:dyDescent="0.25">
      <c r="B89" s="1">
        <f t="shared" si="14"/>
        <v>3.7999999999999945</v>
      </c>
      <c r="C89" s="1">
        <f t="shared" si="15"/>
        <v>0.47058664158565028</v>
      </c>
      <c r="D89" s="1">
        <f t="shared" si="8"/>
        <v>0.35650503150428048</v>
      </c>
      <c r="E89" s="1">
        <f t="shared" si="9"/>
        <v>0.13323925419856944</v>
      </c>
      <c r="F89" s="1">
        <f t="shared" si="10"/>
        <v>3.274904227776286E-2</v>
      </c>
      <c r="G89" s="1">
        <f t="shared" si="11"/>
        <v>5.9543713232296141E-3</v>
      </c>
      <c r="H89" s="1">
        <f t="shared" si="12"/>
        <v>8.5406134131172252E-4</v>
      </c>
      <c r="I89">
        <f t="shared" si="13"/>
        <v>0.47058664158565028</v>
      </c>
    </row>
    <row r="90" spans="2:9" x14ac:dyDescent="0.25">
      <c r="B90" s="1">
        <f t="shared" si="14"/>
        <v>3.8499999999999943</v>
      </c>
      <c r="C90" s="1">
        <f t="shared" si="15"/>
        <v>0.46588077516979376</v>
      </c>
      <c r="D90" s="1">
        <f t="shared" si="8"/>
        <v>0.35764584760509416</v>
      </c>
      <c r="E90" s="1">
        <f t="shared" si="9"/>
        <v>0.13547191197162656</v>
      </c>
      <c r="F90" s="1">
        <f t="shared" si="10"/>
        <v>3.3753944396970929E-2</v>
      </c>
      <c r="G90" s="1">
        <f t="shared" si="11"/>
        <v>6.2223180327749469E-3</v>
      </c>
      <c r="H90" s="1">
        <f t="shared" si="12"/>
        <v>9.0506444113090147E-4</v>
      </c>
      <c r="I90">
        <f t="shared" si="13"/>
        <v>0.46588077516979376</v>
      </c>
    </row>
    <row r="91" spans="2:9" x14ac:dyDescent="0.25">
      <c r="B91" s="1">
        <f t="shared" si="14"/>
        <v>3.8999999999999941</v>
      </c>
      <c r="C91" s="1">
        <f t="shared" si="15"/>
        <v>0.46122196741809585</v>
      </c>
      <c r="D91" s="1">
        <f t="shared" si="8"/>
        <v>0.35872819688074115</v>
      </c>
      <c r="E91" s="1">
        <f t="shared" si="9"/>
        <v>0.13769365132796124</v>
      </c>
      <c r="F91" s="1">
        <f t="shared" si="10"/>
        <v>3.4771124072717485E-2</v>
      </c>
      <c r="G91" s="1">
        <f t="shared" si="11"/>
        <v>6.497634296416907E-3</v>
      </c>
      <c r="H91" s="1">
        <f t="shared" si="12"/>
        <v>9.5823697704734191E-4</v>
      </c>
      <c r="I91">
        <f t="shared" si="13"/>
        <v>0.46122196741809585</v>
      </c>
    </row>
    <row r="92" spans="2:9" x14ac:dyDescent="0.25">
      <c r="B92" s="1">
        <f t="shared" si="14"/>
        <v>3.949999999999994</v>
      </c>
      <c r="C92" s="1">
        <f t="shared" si="15"/>
        <v>0.45660974774391488</v>
      </c>
      <c r="D92" s="1">
        <f t="shared" si="8"/>
        <v>0.35975313458611469</v>
      </c>
      <c r="E92" s="1">
        <f t="shared" si="9"/>
        <v>0.13990399678348905</v>
      </c>
      <c r="F92" s="1">
        <f t="shared" si="10"/>
        <v>3.5800349345269926E-2</v>
      </c>
      <c r="G92" s="1">
        <f t="shared" si="11"/>
        <v>6.7803691941799131E-3</v>
      </c>
      <c r="H92" s="1">
        <f t="shared" si="12"/>
        <v>1.0136309502410375E-3</v>
      </c>
      <c r="I92">
        <f t="shared" si="13"/>
        <v>0.45660974774391488</v>
      </c>
    </row>
    <row r="93" spans="2:9" x14ac:dyDescent="0.25">
      <c r="B93" s="1">
        <f t="shared" si="14"/>
        <v>3.9999999999999938</v>
      </c>
      <c r="C93" s="1">
        <f t="shared" si="15"/>
        <v>0.45204365026647575</v>
      </c>
      <c r="D93" s="1">
        <f t="shared" si="8"/>
        <v>0.36072170071769266</v>
      </c>
      <c r="E93" s="1">
        <f t="shared" si="9"/>
        <v>0.1421024881615153</v>
      </c>
      <c r="F93" s="1">
        <f t="shared" si="10"/>
        <v>3.6841385819652114E-2</v>
      </c>
      <c r="G93" s="1">
        <f t="shared" si="11"/>
        <v>7.070568995690813E-3</v>
      </c>
      <c r="H93" s="1">
        <f t="shared" si="12"/>
        <v>1.0712983326804262E-3</v>
      </c>
      <c r="I93">
        <f t="shared" si="13"/>
        <v>0.45204365026647575</v>
      </c>
    </row>
    <row r="94" spans="2:9" x14ac:dyDescent="0.25">
      <c r="B94" s="1">
        <f t="shared" si="14"/>
        <v>4.0499999999999936</v>
      </c>
      <c r="C94" s="1">
        <f t="shared" si="15"/>
        <v>0.44752321376381099</v>
      </c>
      <c r="D94" s="1">
        <f t="shared" si="8"/>
        <v>0.3616349202131805</v>
      </c>
      <c r="E94" s="1">
        <f t="shared" si="9"/>
        <v>0.14428868028707709</v>
      </c>
      <c r="F94" s="1">
        <f t="shared" si="10"/>
        <v>3.7893996843070744E-2</v>
      </c>
      <c r="G94" s="1">
        <f t="shared" si="11"/>
        <v>7.368277163930426E-3</v>
      </c>
      <c r="H94" s="1">
        <f t="shared" si="12"/>
        <v>1.1312910393105301E-3</v>
      </c>
      <c r="I94">
        <f t="shared" si="13"/>
        <v>0.44752321376381099</v>
      </c>
    </row>
    <row r="95" spans="2:9" x14ac:dyDescent="0.25">
      <c r="B95" s="1">
        <f t="shared" si="14"/>
        <v>4.0999999999999934</v>
      </c>
      <c r="C95" s="1">
        <f t="shared" si="15"/>
        <v>0.44304798162617287</v>
      </c>
      <c r="D95" s="1">
        <f t="shared" si="8"/>
        <v>0.36249380314868679</v>
      </c>
      <c r="E95" s="1">
        <f t="shared" si="9"/>
        <v>0.14646214268633811</v>
      </c>
      <c r="F95" s="1">
        <f t="shared" si="10"/>
        <v>3.8957943677510806E-2</v>
      </c>
      <c r="G95" s="1">
        <f t="shared" si="11"/>
        <v>7.6735343607218292E-3</v>
      </c>
      <c r="H95" s="1">
        <f t="shared" si="12"/>
        <v>1.193660900556729E-3</v>
      </c>
      <c r="I95">
        <f t="shared" si="13"/>
        <v>0.44304798162617287</v>
      </c>
    </row>
    <row r="96" spans="2:9" x14ac:dyDescent="0.25">
      <c r="B96" s="1">
        <f t="shared" si="14"/>
        <v>4.1499999999999932</v>
      </c>
      <c r="C96" s="1">
        <f t="shared" si="15"/>
        <v>0.43861750180991116</v>
      </c>
      <c r="D96" s="1">
        <f t="shared" si="8"/>
        <v>0.36329934493346167</v>
      </c>
      <c r="E96" s="1">
        <f t="shared" si="9"/>
        <v>0.1486224592909616</v>
      </c>
      <c r="F96" s="1">
        <f t="shared" si="10"/>
        <v>4.003298566759908E-2</v>
      </c>
      <c r="G96" s="1">
        <f t="shared" si="11"/>
        <v>7.9863784538897198E-3</v>
      </c>
      <c r="H96" s="1">
        <f t="shared" si="12"/>
        <v>1.2584596351583801E-3</v>
      </c>
      <c r="I96">
        <f t="shared" si="13"/>
        <v>0.43861750180991116</v>
      </c>
    </row>
    <row r="97" spans="2:9" x14ac:dyDescent="0.25">
      <c r="B97" s="1">
        <f t="shared" si="14"/>
        <v>4.1999999999999931</v>
      </c>
      <c r="C97" s="1">
        <f t="shared" si="15"/>
        <v>0.43423132679181203</v>
      </c>
      <c r="D97" s="1">
        <f t="shared" si="8"/>
        <v>0.36405252650222614</v>
      </c>
      <c r="E97" s="1">
        <f t="shared" si="9"/>
        <v>0.15076922814738661</v>
      </c>
      <c r="F97" s="1">
        <f t="shared" si="10"/>
        <v>4.1118880403832707E-2</v>
      </c>
      <c r="G97" s="1">
        <f t="shared" si="11"/>
        <v>8.3068445260268131E-3</v>
      </c>
      <c r="H97" s="1">
        <f t="shared" si="12"/>
        <v>1.3257388233456934E-3</v>
      </c>
      <c r="I97">
        <f t="shared" si="13"/>
        <v>0.43423132679181203</v>
      </c>
    </row>
    <row r="98" spans="2:9" x14ac:dyDescent="0.25">
      <c r="B98" s="1">
        <f t="shared" si="14"/>
        <v>4.2499999999999929</v>
      </c>
      <c r="C98" s="1">
        <f t="shared" si="15"/>
        <v>0.42988901352389391</v>
      </c>
      <c r="D98" s="1">
        <f t="shared" si="8"/>
        <v>0.36475431450512197</v>
      </c>
      <c r="E98" s="1">
        <f t="shared" si="9"/>
        <v>0.15290206113093499</v>
      </c>
      <c r="F98" s="1">
        <f t="shared" si="10"/>
        <v>4.2215383881268248E-2</v>
      </c>
      <c r="G98" s="1">
        <f t="shared" si="11"/>
        <v>8.6349648848048719E-3</v>
      </c>
      <c r="H98" s="1">
        <f t="shared" si="12"/>
        <v>1.3955498803725045E-3</v>
      </c>
      <c r="I98">
        <f t="shared" si="13"/>
        <v>0.42988901352389391</v>
      </c>
    </row>
    <row r="99" spans="2:9" x14ac:dyDescent="0.25">
      <c r="B99" s="1">
        <f t="shared" si="14"/>
        <v>4.2999999999999927</v>
      </c>
      <c r="C99" s="1">
        <f t="shared" si="15"/>
        <v>0.42559012338865498</v>
      </c>
      <c r="D99" s="1">
        <f t="shared" si="8"/>
        <v>0.36540566149530967</v>
      </c>
      <c r="E99" s="1">
        <f t="shared" si="9"/>
        <v>0.15502058366467686</v>
      </c>
      <c r="F99" s="1">
        <f t="shared" si="10"/>
        <v>4.3322250653764917E-2</v>
      </c>
      <c r="G99" s="1">
        <f t="shared" si="11"/>
        <v>8.9707690747695065E-3</v>
      </c>
      <c r="H99" s="1">
        <f t="shared" si="12"/>
        <v>1.4679440304168282E-3</v>
      </c>
      <c r="I99">
        <f t="shared" si="13"/>
        <v>0.42559012338865498</v>
      </c>
    </row>
    <row r="100" spans="2:9" x14ac:dyDescent="0.25">
      <c r="B100" s="1">
        <f t="shared" si="14"/>
        <v>4.3499999999999925</v>
      </c>
      <c r="C100" s="1">
        <f t="shared" si="15"/>
        <v>0.42133422215476846</v>
      </c>
      <c r="D100" s="1">
        <f t="shared" si="8"/>
        <v>0.36600750611424315</v>
      </c>
      <c r="E100" s="1">
        <f t="shared" si="9"/>
        <v>0.15712443444298319</v>
      </c>
      <c r="F100" s="1">
        <f t="shared" si="10"/>
        <v>4.4439233983874039E-2</v>
      </c>
      <c r="G100" s="1">
        <f t="shared" si="11"/>
        <v>9.3142838905594608E-3</v>
      </c>
      <c r="H100" s="1">
        <f t="shared" si="12"/>
        <v>1.542972280860355E-3</v>
      </c>
      <c r="I100">
        <f t="shared" si="13"/>
        <v>0.42133422215476846</v>
      </c>
    </row>
    <row r="101" spans="2:9" x14ac:dyDescent="0.25">
      <c r="B101" s="1">
        <f t="shared" si="14"/>
        <v>4.3999999999999924</v>
      </c>
      <c r="C101" s="1">
        <f t="shared" si="15"/>
        <v>0.41712087993322078</v>
      </c>
      <c r="D101" s="1">
        <f t="shared" si="8"/>
        <v>0.36656077327464842</v>
      </c>
      <c r="E101" s="1">
        <f t="shared" si="9"/>
        <v>0.15921326515969578</v>
      </c>
      <c r="F101" s="1">
        <f t="shared" si="10"/>
        <v>4.5566085988465128E-2</v>
      </c>
      <c r="G101" s="1">
        <f t="shared" si="11"/>
        <v>9.6655333914926062E-3</v>
      </c>
      <c r="H101" s="1">
        <f t="shared" si="12"/>
        <v>1.6206853969573461E-3</v>
      </c>
      <c r="I101">
        <f t="shared" si="13"/>
        <v>0.41712087993322078</v>
      </c>
    </row>
    <row r="102" spans="2:9" x14ac:dyDescent="0.25">
      <c r="B102" s="1">
        <f t="shared" si="14"/>
        <v>4.4499999999999922</v>
      </c>
      <c r="C102" s="1">
        <f t="shared" si="15"/>
        <v>0.41294967113388859</v>
      </c>
      <c r="D102" s="1">
        <f t="shared" si="8"/>
        <v>0.36706637434123413</v>
      </c>
      <c r="E102" s="1">
        <f t="shared" si="9"/>
        <v>0.1612867402408453</v>
      </c>
      <c r="F102" s="1">
        <f t="shared" si="10"/>
        <v>4.6702557780177435E-2</v>
      </c>
      <c r="G102" s="1">
        <f t="shared" si="11"/>
        <v>1.0024538917462331E-2</v>
      </c>
      <c r="H102" s="1">
        <f t="shared" si="12"/>
        <v>1.7011338769026987E-3</v>
      </c>
      <c r="I102">
        <f t="shared" si="13"/>
        <v>0.41294967113388859</v>
      </c>
    </row>
    <row r="103" spans="2:9" x14ac:dyDescent="0.25">
      <c r="B103" s="1">
        <f t="shared" si="14"/>
        <v>4.499999999999992</v>
      </c>
      <c r="C103" s="1">
        <f t="shared" si="15"/>
        <v>0.4088201744225497</v>
      </c>
      <c r="D103" s="1">
        <f t="shared" si="8"/>
        <v>0.36752520730916066</v>
      </c>
      <c r="E103" s="1">
        <f t="shared" si="9"/>
        <v>0.16334453658184919</v>
      </c>
      <c r="F103" s="1">
        <f t="shared" si="10"/>
        <v>4.7848399604784111E-2</v>
      </c>
      <c r="G103" s="1">
        <f t="shared" si="11"/>
        <v>1.0391319106089482E-2</v>
      </c>
      <c r="H103" s="1">
        <f t="shared" si="12"/>
        <v>1.7843679273082951E-3</v>
      </c>
      <c r="I103">
        <f t="shared" si="13"/>
        <v>0.4088201744225497</v>
      </c>
    </row>
    <row r="104" spans="2:9" x14ac:dyDescent="0.25">
      <c r="B104" s="1">
        <f t="shared" si="14"/>
        <v>4.5499999999999918</v>
      </c>
      <c r="C104" s="1">
        <f t="shared" si="15"/>
        <v>0.40473197267832423</v>
      </c>
      <c r="D104" s="1">
        <f t="shared" si="8"/>
        <v>0.36793815698029453</v>
      </c>
      <c r="E104" s="1">
        <f t="shared" si="9"/>
        <v>0.1653863432891223</v>
      </c>
      <c r="F104" s="1">
        <f t="shared" si="10"/>
        <v>4.9003360974554759E-2</v>
      </c>
      <c r="G104" s="1">
        <f t="shared" si="11"/>
        <v>1.0765889911076429E-2</v>
      </c>
      <c r="H104" s="1">
        <f t="shared" si="12"/>
        <v>1.8704374390961069E-3</v>
      </c>
      <c r="I104">
        <f t="shared" si="13"/>
        <v>0.40473197267832423</v>
      </c>
    </row>
    <row r="105" spans="2:9" x14ac:dyDescent="0.25">
      <c r="B105" s="1">
        <f t="shared" si="14"/>
        <v>4.5999999999999917</v>
      </c>
      <c r="C105" s="1">
        <f t="shared" si="15"/>
        <v>0.40068465295154099</v>
      </c>
      <c r="D105" s="1">
        <f t="shared" si="8"/>
        <v>0.3683060951372748</v>
      </c>
      <c r="E105" s="1">
        <f t="shared" si="9"/>
        <v>0.16741186142603404</v>
      </c>
      <c r="F105" s="1">
        <f t="shared" si="10"/>
        <v>5.0167190797700434E-2</v>
      </c>
      <c r="G105" s="1">
        <f t="shared" si="11"/>
        <v>1.1148264621711212E-2</v>
      </c>
      <c r="H105" s="1">
        <f t="shared" si="12"/>
        <v>1.9593919638159103E-3</v>
      </c>
      <c r="I105">
        <f t="shared" si="13"/>
        <v>0.40068465295154099</v>
      </c>
    </row>
    <row r="106" spans="2:9" x14ac:dyDescent="0.25">
      <c r="B106" s="1">
        <f t="shared" si="14"/>
        <v>4.6499999999999915</v>
      </c>
      <c r="C106" s="1">
        <f t="shared" si="15"/>
        <v>0.3966778064220256</v>
      </c>
      <c r="D106" s="1">
        <f t="shared" si="8"/>
        <v>0.36862988071541747</v>
      </c>
      <c r="E106" s="1">
        <f t="shared" si="9"/>
        <v>0.16942080376314644</v>
      </c>
      <c r="F106" s="1">
        <f t="shared" si="10"/>
        <v>5.1339637503983772E-2</v>
      </c>
      <c r="G106" s="1">
        <f t="shared" si="11"/>
        <v>1.1538453883471104E-2</v>
      </c>
      <c r="H106" s="1">
        <f t="shared" si="12"/>
        <v>2.0512806903948632E-3</v>
      </c>
      <c r="I106">
        <f t="shared" si="13"/>
        <v>0.3966778064220256</v>
      </c>
    </row>
    <row r="107" spans="2:9" x14ac:dyDescent="0.25">
      <c r="B107" s="1">
        <f t="shared" si="14"/>
        <v>4.6999999999999913</v>
      </c>
      <c r="C107" s="1">
        <f t="shared" si="15"/>
        <v>0.39271102835780536</v>
      </c>
      <c r="D107" s="1">
        <f t="shared" si="8"/>
        <v>0.36891035997248356</v>
      </c>
      <c r="E107" s="1">
        <f t="shared" si="9"/>
        <v>0.17141289453266914</v>
      </c>
      <c r="F107" s="1">
        <f t="shared" si="10"/>
        <v>5.2520449166575396E-2</v>
      </c>
      <c r="G107" s="1">
        <f t="shared" si="11"/>
        <v>1.193646571967623E-2</v>
      </c>
      <c r="H107" s="1">
        <f t="shared" si="12"/>
        <v>2.1461524223256256E-3</v>
      </c>
      <c r="I107">
        <f t="shared" si="13"/>
        <v>0.39271102835780536</v>
      </c>
    </row>
    <row r="108" spans="2:9" x14ac:dyDescent="0.25">
      <c r="B108" s="1">
        <f t="shared" si="14"/>
        <v>4.7499999999999911</v>
      </c>
      <c r="C108" s="1">
        <f t="shared" si="15"/>
        <v>0.3887839180742273</v>
      </c>
      <c r="D108" s="1">
        <f t="shared" si="8"/>
        <v>0.36914836665633677</v>
      </c>
      <c r="E108" s="1">
        <f t="shared" si="9"/>
        <v>0.17338786918706728</v>
      </c>
      <c r="F108" s="1">
        <f t="shared" si="10"/>
        <v>5.3709373620236332E-2</v>
      </c>
      <c r="G108" s="1">
        <f t="shared" si="11"/>
        <v>1.2342305554145222E-2</v>
      </c>
      <c r="H108" s="1">
        <f t="shared" si="12"/>
        <v>2.2440555552991318E-3</v>
      </c>
      <c r="I108">
        <f t="shared" si="13"/>
        <v>0.3887839180742273</v>
      </c>
    </row>
    <row r="109" spans="2:9" x14ac:dyDescent="0.25">
      <c r="B109" s="1">
        <f t="shared" si="14"/>
        <v>4.7999999999999909</v>
      </c>
      <c r="C109" s="1">
        <f t="shared" si="15"/>
        <v>0.38489607889348504</v>
      </c>
      <c r="D109" s="1">
        <f t="shared" si="8"/>
        <v>0.36934472217051567</v>
      </c>
      <c r="E109" s="1">
        <f t="shared" si="9"/>
        <v>0.17534547416175997</v>
      </c>
      <c r="F109" s="1">
        <f t="shared" si="10"/>
        <v>5.490615857590464E-2</v>
      </c>
      <c r="G109" s="1">
        <f t="shared" si="11"/>
        <v>1.2755976234806133E-2</v>
      </c>
      <c r="H109" s="1">
        <f t="shared" si="12"/>
        <v>2.3450380552875929E-3</v>
      </c>
      <c r="I109">
        <f t="shared" si="13"/>
        <v>0.38489607889348504</v>
      </c>
    </row>
    <row r="110" spans="2:9" x14ac:dyDescent="0.25">
      <c r="B110" s="1">
        <f t="shared" si="14"/>
        <v>4.8499999999999908</v>
      </c>
      <c r="C110" s="1">
        <f t="shared" si="15"/>
        <v>0.38104711810455016</v>
      </c>
      <c r="D110" s="1">
        <f t="shared" si="8"/>
        <v>0.36950023573774537</v>
      </c>
      <c r="E110" s="1">
        <f t="shared" si="9"/>
        <v>0.17728546664184752</v>
      </c>
      <c r="F110" s="1">
        <f t="shared" si="10"/>
        <v>5.6110551731763193E-2</v>
      </c>
      <c r="G110" s="1">
        <f t="shared" si="11"/>
        <v>1.3177478058217118E-2</v>
      </c>
      <c r="H110" s="1">
        <f t="shared" si="12"/>
        <v>2.4491474370827784E-3</v>
      </c>
      <c r="I110">
        <f t="shared" si="13"/>
        <v>0.38104711810455016</v>
      </c>
    </row>
    <row r="111" spans="2:9" x14ac:dyDescent="0.25">
      <c r="B111" s="1">
        <f t="shared" si="14"/>
        <v>4.8999999999999906</v>
      </c>
      <c r="C111" s="1">
        <f t="shared" si="15"/>
        <v>0.37723664692350467</v>
      </c>
      <c r="D111" s="1">
        <f t="shared" si="8"/>
        <v>0.36961570456141341</v>
      </c>
      <c r="E111" s="1">
        <f t="shared" si="9"/>
        <v>0.17920761433280649</v>
      </c>
      <c r="F111" s="1">
        <f t="shared" si="10"/>
        <v>5.7322300880864034E-2</v>
      </c>
      <c r="G111" s="1">
        <f t="shared" si="11"/>
        <v>1.3606808794952579E-2</v>
      </c>
      <c r="H111" s="1">
        <f t="shared" si="12"/>
        <v>2.5564307432941217E-3</v>
      </c>
      <c r="I111">
        <f t="shared" si="13"/>
        <v>0.37723664692350467</v>
      </c>
    </row>
    <row r="112" spans="2:9" x14ac:dyDescent="0.25">
      <c r="B112" s="1">
        <f t="shared" si="14"/>
        <v>4.9499999999999904</v>
      </c>
      <c r="C112" s="1">
        <f t="shared" si="15"/>
        <v>0.3734642804542696</v>
      </c>
      <c r="D112" s="1">
        <f t="shared" si="8"/>
        <v>0.36969191398503432</v>
      </c>
      <c r="E112" s="1">
        <f t="shared" si="9"/>
        <v>0.18111169523509257</v>
      </c>
      <c r="F112" s="1">
        <f t="shared" si="10"/>
        <v>5.8541154015383456E-2</v>
      </c>
      <c r="G112" s="1">
        <f t="shared" si="11"/>
        <v>1.4043963715811694E-2</v>
      </c>
      <c r="H112" s="1">
        <f t="shared" si="12"/>
        <v>2.6669345238107063E-3</v>
      </c>
      <c r="I112">
        <f t="shared" si="13"/>
        <v>0.3734642804542696</v>
      </c>
    </row>
    <row r="113" spans="2:9" x14ac:dyDescent="0.25">
      <c r="B113" s="1">
        <f t="shared" si="14"/>
        <v>4.9999999999999902</v>
      </c>
      <c r="C113" s="1">
        <f t="shared" si="15"/>
        <v>0.36972963764972688</v>
      </c>
      <c r="D113" s="1">
        <f t="shared" si="8"/>
        <v>0.36972963764972666</v>
      </c>
      <c r="E113" s="1">
        <f t="shared" si="9"/>
        <v>0.182997497422592</v>
      </c>
      <c r="F113" s="1">
        <f t="shared" si="10"/>
        <v>5.9766859427580546E-2</v>
      </c>
      <c r="G113" s="1">
        <f t="shared" si="11"/>
        <v>1.4488935618807411E-2</v>
      </c>
      <c r="H113" s="1">
        <f t="shared" si="12"/>
        <v>2.7807048157307162E-3</v>
      </c>
      <c r="I113">
        <f t="shared" si="13"/>
        <v>0.36972963764972688</v>
      </c>
    </row>
    <row r="114" spans="2:9" x14ac:dyDescent="0.25">
      <c r="B114" s="1">
        <f t="shared" si="14"/>
        <v>5.0499999999999901</v>
      </c>
      <c r="C114" s="1">
        <f t="shared" si="15"/>
        <v>0.36603234127322959</v>
      </c>
      <c r="D114" s="1">
        <f t="shared" si="8"/>
        <v>0.36972963764972666</v>
      </c>
      <c r="E114" s="1">
        <f t="shared" si="9"/>
        <v>0.18486481882486336</v>
      </c>
      <c r="F114" s="1">
        <f t="shared" si="10"/>
        <v>6.0999165807530661E-2</v>
      </c>
      <c r="G114" s="1">
        <f t="shared" si="11"/>
        <v>1.4941714856895143E-2</v>
      </c>
      <c r="H114" s="1">
        <f t="shared" si="12"/>
        <v>2.897787123761483E-3</v>
      </c>
      <c r="I114">
        <f t="shared" si="13"/>
        <v>0.36603234127322959</v>
      </c>
    </row>
    <row r="115" spans="2:9" x14ac:dyDescent="0.25">
      <c r="B115" s="1">
        <f t="shared" si="14"/>
        <v>5.0999999999999899</v>
      </c>
      <c r="C115" s="1">
        <f t="shared" si="15"/>
        <v>0.36237201786049728</v>
      </c>
      <c r="D115" s="1">
        <f t="shared" si="8"/>
        <v>0.36969266468596168</v>
      </c>
      <c r="E115" s="1">
        <f t="shared" si="9"/>
        <v>0.18671346701311198</v>
      </c>
      <c r="F115" s="1">
        <f t="shared" si="10"/>
        <v>6.2237822337703988E-2</v>
      </c>
      <c r="G115" s="1">
        <f t="shared" si="11"/>
        <v>1.5402289366401499E-2</v>
      </c>
      <c r="H115" s="1">
        <f t="shared" si="12"/>
        <v>3.0182264010928197E-3</v>
      </c>
      <c r="I115">
        <f t="shared" si="13"/>
        <v>0.36237201786049728</v>
      </c>
    </row>
    <row r="116" spans="2:9" x14ac:dyDescent="0.25">
      <c r="B116" s="1">
        <f t="shared" si="14"/>
        <v>5.1499999999999897</v>
      </c>
      <c r="C116" s="1">
        <f t="shared" si="15"/>
        <v>0.35874829768189231</v>
      </c>
      <c r="D116" s="1">
        <f t="shared" si="8"/>
        <v>0.36961945821770703</v>
      </c>
      <c r="E116" s="1">
        <f t="shared" si="9"/>
        <v>0.18854325898984048</v>
      </c>
      <c r="F116" s="1">
        <f t="shared" si="10"/>
        <v>6.3482578784458066E-2</v>
      </c>
      <c r="G116" s="1">
        <f t="shared" si="11"/>
        <v>1.5870644696114523E-2</v>
      </c>
      <c r="H116" s="1">
        <f t="shared" si="12"/>
        <v>3.1420670307459064E-3</v>
      </c>
      <c r="I116">
        <f t="shared" si="13"/>
        <v>0.35874829768189231</v>
      </c>
    </row>
    <row r="117" spans="2:9" x14ac:dyDescent="0.25">
      <c r="B117" s="1">
        <f t="shared" si="14"/>
        <v>5.1999999999999895</v>
      </c>
      <c r="C117" s="1">
        <f t="shared" si="15"/>
        <v>0.35516081470507338</v>
      </c>
      <c r="D117" s="1">
        <f t="shared" si="8"/>
        <v>0.36951074661234889</v>
      </c>
      <c r="E117" s="1">
        <f t="shared" si="9"/>
        <v>0.19035402098211915</v>
      </c>
      <c r="F117" s="1">
        <f t="shared" si="10"/>
        <v>6.4733185586511893E-2</v>
      </c>
      <c r="G117" s="1">
        <f t="shared" si="11"/>
        <v>1.634676403699796E-2</v>
      </c>
      <c r="H117" s="1">
        <f t="shared" si="12"/>
        <v>3.2693528073995926E-3</v>
      </c>
      <c r="I117">
        <f t="shared" si="13"/>
        <v>0.35516081470507338</v>
      </c>
    </row>
    <row r="118" spans="2:9" x14ac:dyDescent="0.25">
      <c r="B118" s="1">
        <f t="shared" si="14"/>
        <v>5.2499999999999893</v>
      </c>
      <c r="C118" s="1">
        <f t="shared" si="15"/>
        <v>0.35160920655802264</v>
      </c>
      <c r="D118" s="1">
        <f t="shared" si="8"/>
        <v>0.36936724729327614</v>
      </c>
      <c r="E118" s="1">
        <f t="shared" si="9"/>
        <v>0.19214558823842146</v>
      </c>
      <c r="F118" s="1">
        <f t="shared" si="10"/>
        <v>6.5989393940467961E-2</v>
      </c>
      <c r="G118" s="1">
        <f t="shared" si="11"/>
        <v>1.68306282524931E-2</v>
      </c>
      <c r="H118" s="1">
        <f t="shared" si="12"/>
        <v>3.4001269196955765E-3</v>
      </c>
      <c r="I118">
        <f t="shared" si="13"/>
        <v>0.35160920655802264</v>
      </c>
    </row>
    <row r="119" spans="2:9" x14ac:dyDescent="0.25">
      <c r="B119" s="1">
        <f t="shared" si="14"/>
        <v>5.2999999999999892</v>
      </c>
      <c r="C119" s="1">
        <f t="shared" si="15"/>
        <v>0.3480931144924424</v>
      </c>
      <c r="D119" s="1">
        <f t="shared" si="8"/>
        <v>0.36918966688592358</v>
      </c>
      <c r="E119" s="1">
        <f t="shared" si="9"/>
        <v>0.19391780482897</v>
      </c>
      <c r="F119" s="1">
        <f t="shared" si="10"/>
        <v>6.7250955883447497E-2</v>
      </c>
      <c r="G119" s="1">
        <f t="shared" si="11"/>
        <v>1.732221590937285E-2</v>
      </c>
      <c r="H119" s="1">
        <f t="shared" si="12"/>
        <v>3.5344319330235519E-3</v>
      </c>
      <c r="I119">
        <f t="shared" si="13"/>
        <v>0.3480931144924424</v>
      </c>
    </row>
    <row r="120" spans="2:9" x14ac:dyDescent="0.25">
      <c r="B120" s="1">
        <f t="shared" si="14"/>
        <v>5.349999999999989</v>
      </c>
      <c r="C120" s="1">
        <f t="shared" si="15"/>
        <v>0.34461218334751798</v>
      </c>
      <c r="D120" s="1">
        <f t="shared" si="8"/>
        <v>0.36897870136198879</v>
      </c>
      <c r="E120" s="1">
        <f t="shared" si="9"/>
        <v>0.19567052344953953</v>
      </c>
      <c r="F120" s="1">
        <f t="shared" si="10"/>
        <v>6.8517624372902722E-2</v>
      </c>
      <c r="G120" s="1">
        <f t="shared" si="11"/>
        <v>1.7821503309113595E-2</v>
      </c>
      <c r="H120" s="1">
        <f t="shared" si="12"/>
        <v>3.6723097727870448E-3</v>
      </c>
      <c r="I120">
        <f t="shared" si="13"/>
        <v>0.34461218334751798</v>
      </c>
    </row>
    <row r="121" spans="2:9" x14ac:dyDescent="0.25">
      <c r="B121" s="1">
        <f t="shared" si="14"/>
        <v>5.3999999999999888</v>
      </c>
      <c r="C121" s="1">
        <f t="shared" si="15"/>
        <v>0.34116606151404277</v>
      </c>
      <c r="D121" s="1">
        <f t="shared" si="8"/>
        <v>0.36873503618184411</v>
      </c>
      <c r="E121" s="1">
        <f t="shared" si="9"/>
        <v>0.19740360522866401</v>
      </c>
      <c r="F121" s="1">
        <f t="shared" si="10"/>
        <v>6.9789153363669088E-2</v>
      </c>
      <c r="G121" s="1">
        <f t="shared" si="11"/>
        <v>1.8328464519751488E-2</v>
      </c>
      <c r="H121" s="1">
        <f t="shared" si="12"/>
        <v>3.8138017081503104E-3</v>
      </c>
      <c r="I121">
        <f t="shared" si="13"/>
        <v>0.34116606151404277</v>
      </c>
    </row>
    <row r="122" spans="2:9" x14ac:dyDescent="0.25">
      <c r="B122" s="1">
        <f t="shared" si="14"/>
        <v>5.4499999999999886</v>
      </c>
      <c r="C122" s="1">
        <f t="shared" si="15"/>
        <v>0.33775440089890235</v>
      </c>
      <c r="D122" s="1">
        <f t="shared" si="8"/>
        <v>0.36845934643516609</v>
      </c>
      <c r="E122" s="1">
        <f t="shared" si="9"/>
        <v>0.19911691953819582</v>
      </c>
      <c r="F122" s="1">
        <f t="shared" si="10"/>
        <v>7.1065297882319037E-2</v>
      </c>
      <c r="G122" s="1">
        <f t="shared" si="11"/>
        <v>1.8843071408190665E-2</v>
      </c>
      <c r="H122" s="1">
        <f t="shared" si="12"/>
        <v>3.9589483362663224E-3</v>
      </c>
      <c r="I122">
        <f t="shared" si="13"/>
        <v>0.33775440089890235</v>
      </c>
    </row>
    <row r="123" spans="2:9" x14ac:dyDescent="0.25">
      <c r="B123" s="1">
        <f t="shared" si="14"/>
        <v>5.4999999999999885</v>
      </c>
      <c r="C123" s="1">
        <f t="shared" si="15"/>
        <v>0.33437685688991331</v>
      </c>
      <c r="D123" s="1">
        <f t="shared" si="8"/>
        <v>0.36815229697980345</v>
      </c>
      <c r="E123" s="1">
        <f t="shared" si="9"/>
        <v>0.20081034380716553</v>
      </c>
      <c r="F123" s="1">
        <f t="shared" si="10"/>
        <v>7.2345814098877803E-2</v>
      </c>
      <c r="G123" s="1">
        <f t="shared" si="11"/>
        <v>1.9365293672931948E-2</v>
      </c>
      <c r="H123" s="1">
        <f t="shared" si="12"/>
        <v>4.1077895669855658E-3</v>
      </c>
      <c r="I123">
        <f t="shared" si="13"/>
        <v>0.33437685688991331</v>
      </c>
    </row>
    <row r="124" spans="2:9" x14ac:dyDescent="0.25">
      <c r="B124" s="1">
        <f t="shared" si="14"/>
        <v>5.5499999999999883</v>
      </c>
      <c r="C124" s="1">
        <f t="shared" si="15"/>
        <v>0.33103308832101419</v>
      </c>
      <c r="D124" s="1">
        <f t="shared" si="8"/>
        <v>0.36781454257890456</v>
      </c>
      <c r="E124" s="1">
        <f t="shared" si="9"/>
        <v>0.2024837633388919</v>
      </c>
      <c r="F124" s="1">
        <f t="shared" si="10"/>
        <v>7.3630459395960676E-2</v>
      </c>
      <c r="G124" s="1">
        <f t="shared" si="11"/>
        <v>1.9895098877191406E-2</v>
      </c>
      <c r="H124" s="1">
        <f t="shared" si="12"/>
        <v>4.2603646080450301E-3</v>
      </c>
      <c r="I124">
        <f t="shared" si="13"/>
        <v>0.33103308832101419</v>
      </c>
    </row>
    <row r="125" spans="2:9" x14ac:dyDescent="0.25">
      <c r="B125" s="1">
        <f t="shared" si="14"/>
        <v>5.5999999999999881</v>
      </c>
      <c r="C125" s="1">
        <f t="shared" si="15"/>
        <v>0.32772275743780405</v>
      </c>
      <c r="D125" s="1">
        <f t="shared" si="8"/>
        <v>0.36744672803632566</v>
      </c>
      <c r="E125" s="1">
        <f t="shared" si="9"/>
        <v>0.20413707113129204</v>
      </c>
      <c r="F125" s="1">
        <f t="shared" si="10"/>
        <v>7.4918992435389992E-2</v>
      </c>
      <c r="G125" s="1">
        <f t="shared" si="11"/>
        <v>2.0432452482379099E-2</v>
      </c>
      <c r="H125" s="1">
        <f t="shared" si="12"/>
        <v>4.4167119507364941E-3</v>
      </c>
      <c r="I125">
        <f t="shared" si="13"/>
        <v>0.32772275743780405</v>
      </c>
    </row>
    <row r="126" spans="2:9" x14ac:dyDescent="0.25">
      <c r="B126" s="1">
        <f t="shared" si="14"/>
        <v>5.6499999999999879</v>
      </c>
      <c r="C126" s="1">
        <f t="shared" si="15"/>
        <v>0.32444552986342601</v>
      </c>
      <c r="D126" s="1">
        <f t="shared" si="8"/>
        <v>0.36704948833034046</v>
      </c>
      <c r="E126" s="1">
        <f t="shared" si="9"/>
        <v>0.20577016770034237</v>
      </c>
      <c r="F126" s="1">
        <f t="shared" si="10"/>
        <v>7.6211173222349007E-2</v>
      </c>
      <c r="G126" s="1">
        <f t="shared" si="11"/>
        <v>2.0977317881909208E-2</v>
      </c>
      <c r="H126" s="1">
        <f t="shared" si="12"/>
        <v>4.5768693560529206E-3</v>
      </c>
      <c r="I126">
        <f t="shared" si="13"/>
        <v>0.32444552986342601</v>
      </c>
    </row>
    <row r="127" spans="2:9" x14ac:dyDescent="0.25">
      <c r="B127" s="1">
        <f t="shared" si="14"/>
        <v>5.6999999999999877</v>
      </c>
      <c r="C127" s="1">
        <f t="shared" si="15"/>
        <v>0.32120107456479174</v>
      </c>
      <c r="D127" s="1">
        <f t="shared" si="8"/>
        <v>0.36662344874567132</v>
      </c>
      <c r="E127" s="1">
        <f t="shared" si="9"/>
        <v>0.20738296090664235</v>
      </c>
      <c r="F127" s="1">
        <f t="shared" si="10"/>
        <v>7.7506763167128942E-2</v>
      </c>
      <c r="G127" s="1">
        <f t="shared" si="11"/>
        <v>2.1529656435313606E-2</v>
      </c>
      <c r="H127" s="1">
        <f t="shared" si="12"/>
        <v>4.7408738413114836E-3</v>
      </c>
      <c r="I127">
        <f t="shared" si="13"/>
        <v>0.32120107456479174</v>
      </c>
    </row>
    <row r="128" spans="2:9" x14ac:dyDescent="0.25">
      <c r="B128" s="1">
        <f t="shared" si="14"/>
        <v>5.7499999999999876</v>
      </c>
      <c r="C128" s="1">
        <f t="shared" si="15"/>
        <v>0.31798906381914382</v>
      </c>
      <c r="D128" s="1">
        <f t="shared" si="8"/>
        <v>0.36616922500386251</v>
      </c>
      <c r="E128" s="1">
        <f t="shared" si="9"/>
        <v>0.20897536578503265</v>
      </c>
      <c r="F128" s="1">
        <f t="shared" si="10"/>
        <v>7.8805525144524075E-2</v>
      </c>
      <c r="G128" s="1">
        <f t="shared" si="11"/>
        <v>2.2089427502631757E-2</v>
      </c>
      <c r="H128" s="1">
        <f t="shared" si="12"/>
        <v>4.9087616672515051E-3</v>
      </c>
      <c r="I128">
        <f t="shared" si="13"/>
        <v>0.31798906381914382</v>
      </c>
    </row>
    <row r="129" spans="2:9" x14ac:dyDescent="0.25">
      <c r="B129" s="1">
        <f t="shared" si="14"/>
        <v>5.7999999999999874</v>
      </c>
      <c r="C129" s="1">
        <f t="shared" si="15"/>
        <v>0.31480917318095236</v>
      </c>
      <c r="D129" s="1">
        <f t="shared" si="8"/>
        <v>0.36568742339201532</v>
      </c>
      <c r="E129" s="1">
        <f t="shared" si="9"/>
        <v>0.21054730437722094</v>
      </c>
      <c r="F129" s="1">
        <f t="shared" si="10"/>
        <v>8.0107223550929155E-2</v>
      </c>
      <c r="G129" s="1">
        <f t="shared" si="11"/>
        <v>2.2656588479050679E-2</v>
      </c>
      <c r="H129" s="1">
        <f t="shared" si="12"/>
        <v>5.0805683256053081E-3</v>
      </c>
      <c r="I129">
        <f t="shared" si="13"/>
        <v>0.31480917318095236</v>
      </c>
    </row>
    <row r="130" spans="2:9" x14ac:dyDescent="0.25">
      <c r="B130" s="1">
        <f t="shared" si="14"/>
        <v>5.8499999999999872</v>
      </c>
      <c r="C130" s="1">
        <f t="shared" si="15"/>
        <v>0.31166108144914284</v>
      </c>
      <c r="D130" s="1">
        <f t="shared" si="8"/>
        <v>0.3651786408899047</v>
      </c>
      <c r="E130" s="1">
        <f t="shared" si="9"/>
        <v>0.21209870556736887</v>
      </c>
      <c r="F130" s="1">
        <f t="shared" si="10"/>
        <v>8.1411624359192067E-2</v>
      </c>
      <c r="G130" s="1">
        <f t="shared" si="11"/>
        <v>2.3231094829769466E-2</v>
      </c>
      <c r="H130" s="1">
        <f t="shared" si="12"/>
        <v>5.2563285271397617E-3</v>
      </c>
      <c r="I130">
        <f t="shared" si="13"/>
        <v>0.31166108144914284</v>
      </c>
    </row>
    <row r="131" spans="2:9" x14ac:dyDescent="0.25">
      <c r="B131" s="1">
        <f t="shared" si="14"/>
        <v>5.899999999999987</v>
      </c>
      <c r="C131" s="1">
        <f t="shared" si="15"/>
        <v>0.3085444706346514</v>
      </c>
      <c r="D131" s="1">
        <f t="shared" si="8"/>
        <v>0.36464346529549707</v>
      </c>
      <c r="E131" s="1">
        <f t="shared" si="9"/>
        <v>0.21362950492059424</v>
      </c>
      <c r="F131" s="1">
        <f t="shared" si="10"/>
        <v>8.2718495171273831E-2</v>
      </c>
      <c r="G131" s="1">
        <f t="shared" si="11"/>
        <v>2.3812900125063693E-2</v>
      </c>
      <c r="H131" s="1">
        <f t="shared" si="12"/>
        <v>5.4360761901660589E-3</v>
      </c>
      <c r="I131">
        <f t="shared" si="13"/>
        <v>0.3085444706346514</v>
      </c>
    </row>
    <row r="132" spans="2:9" x14ac:dyDescent="0.25">
      <c r="B132" s="1">
        <f t="shared" si="14"/>
        <v>5.9499999999999869</v>
      </c>
      <c r="C132" s="1">
        <f t="shared" si="15"/>
        <v>0.30545902592830487</v>
      </c>
      <c r="D132" s="1">
        <f t="shared" si="8"/>
        <v>0.3640824753488886</v>
      </c>
      <c r="E132" s="1">
        <f t="shared" si="9"/>
        <v>0.21513964452434325</v>
      </c>
      <c r="F132" s="1">
        <f t="shared" si="10"/>
        <v>8.4027605268767042E-2</v>
      </c>
      <c r="G132" s="1">
        <f t="shared" si="11"/>
        <v>2.4401956075525796E-2</v>
      </c>
      <c r="H132" s="1">
        <f t="shared" si="12"/>
        <v>5.6198444295150352E-3</v>
      </c>
      <c r="I132">
        <f t="shared" si="13"/>
        <v>0.30545902592830487</v>
      </c>
    </row>
    <row r="133" spans="2:9" x14ac:dyDescent="0.25">
      <c r="B133" s="1">
        <f t="shared" si="14"/>
        <v>5.9999999999999867</v>
      </c>
      <c r="C133" s="1">
        <f t="shared" si="15"/>
        <v>0.30240443566902181</v>
      </c>
      <c r="D133" s="1">
        <f t="shared" si="8"/>
        <v>0.36349624085468274</v>
      </c>
      <c r="E133" s="1">
        <f t="shared" si="9"/>
        <v>0.2166290728325887</v>
      </c>
      <c r="F133" s="1">
        <f t="shared" si="10"/>
        <v>8.5338725661322806E-2</v>
      </c>
      <c r="G133" s="1">
        <f t="shared" si="11"/>
        <v>2.4998212567458208E-2</v>
      </c>
      <c r="H133" s="1">
        <f t="shared" si="12"/>
        <v>5.8076655459751427E-3</v>
      </c>
      <c r="I133">
        <f t="shared" si="13"/>
        <v>0.30240443566902181</v>
      </c>
    </row>
    <row r="134" spans="2:9" x14ac:dyDescent="0.25">
      <c r="B134" s="1">
        <f t="shared" si="14"/>
        <v>6.0499999999999865</v>
      </c>
      <c r="C134" s="1">
        <f t="shared" si="15"/>
        <v>0.29938039131233157</v>
      </c>
      <c r="D134" s="1">
        <f t="shared" si="8"/>
        <v>0.36288532280282615</v>
      </c>
      <c r="E134" s="1">
        <f t="shared" si="9"/>
        <v>0.21809774451280964</v>
      </c>
      <c r="F134" s="1">
        <f t="shared" si="10"/>
        <v>8.6651629133035465E-2</v>
      </c>
      <c r="G134" s="1">
        <f t="shared" si="11"/>
        <v>2.5601617698396854E-2</v>
      </c>
      <c r="H134" s="1">
        <f t="shared" si="12"/>
        <v>5.9995710161899734E-3</v>
      </c>
      <c r="I134">
        <f t="shared" si="13"/>
        <v>0.29938039131233157</v>
      </c>
    </row>
    <row r="135" spans="2:9" x14ac:dyDescent="0.25">
      <c r="B135" s="1">
        <f t="shared" si="14"/>
        <v>6.0999999999999863</v>
      </c>
      <c r="C135" s="1">
        <f t="shared" si="15"/>
        <v>0.29638658739920826</v>
      </c>
      <c r="D135" s="1">
        <f t="shared" si="8"/>
        <v>0.36225027348792121</v>
      </c>
      <c r="E135" s="1">
        <f t="shared" si="9"/>
        <v>0.21954562029570981</v>
      </c>
      <c r="F135" s="1">
        <f t="shared" si="10"/>
        <v>8.7966090286833207E-2</v>
      </c>
      <c r="G135" s="1">
        <f t="shared" si="11"/>
        <v>2.6212117812743241E-2</v>
      </c>
      <c r="H135" s="1">
        <f t="shared" si="12"/>
        <v>6.1955914830120421E-3</v>
      </c>
      <c r="I135">
        <f t="shared" si="13"/>
        <v>0.29638658739920826</v>
      </c>
    </row>
    <row r="136" spans="2:9" x14ac:dyDescent="0.25">
      <c r="B136" s="1">
        <f t="shared" si="14"/>
        <v>6.1499999999999861</v>
      </c>
      <c r="C136" s="1">
        <f t="shared" si="15"/>
        <v>0.2934227215252162</v>
      </c>
      <c r="D136" s="1">
        <f t="shared" si="8"/>
        <v>0.36159163662703409</v>
      </c>
      <c r="E136" s="1">
        <f t="shared" si="9"/>
        <v>0.22097266682763192</v>
      </c>
      <c r="F136" s="1">
        <f t="shared" si="10"/>
        <v>8.9281885586921975E-2</v>
      </c>
      <c r="G136" s="1">
        <f t="shared" si="11"/>
        <v>2.682965753748414E-2</v>
      </c>
      <c r="H136" s="1">
        <f t="shared" si="12"/>
        <v>6.3957567463093544E-3</v>
      </c>
      <c r="I136">
        <f t="shared" si="13"/>
        <v>0.2934227215252162</v>
      </c>
    </row>
    <row r="137" spans="2:9" x14ac:dyDescent="0.25">
      <c r="B137" s="1">
        <f t="shared" si="14"/>
        <v>6.199999999999986</v>
      </c>
      <c r="C137" s="1">
        <f t="shared" si="15"/>
        <v>0.29048849430996404</v>
      </c>
      <c r="D137" s="1">
        <f t="shared" si="8"/>
        <v>0.3609099474760159</v>
      </c>
      <c r="E137" s="1">
        <f t="shared" si="9"/>
        <v>0.22237885652562595</v>
      </c>
      <c r="F137" s="1">
        <f t="shared" si="10"/>
        <v>9.0598793399329081E-2</v>
      </c>
      <c r="G137" s="1">
        <f t="shared" si="11"/>
        <v>2.745417981797852E-2</v>
      </c>
      <c r="H137" s="1">
        <f t="shared" si="12"/>
        <v>6.6000957542211025E-3</v>
      </c>
      <c r="I137">
        <f t="shared" si="13"/>
        <v>0.29048849430996404</v>
      </c>
    </row>
    <row r="138" spans="2:9" x14ac:dyDescent="0.25">
      <c r="B138" s="1">
        <f t="shared" si="14"/>
        <v>6.2499999999999858</v>
      </c>
      <c r="C138" s="1">
        <f t="shared" si="15"/>
        <v>0.28758360936686439</v>
      </c>
      <c r="D138" s="1">
        <f t="shared" si="8"/>
        <v>0.36020573294435537</v>
      </c>
      <c r="E138" s="1">
        <f t="shared" si="9"/>
        <v>0.22376416743512983</v>
      </c>
      <c r="F138" s="1">
        <f t="shared" si="10"/>
        <v>9.1916594030592047E-2</v>
      </c>
      <c r="G138" s="1">
        <f t="shared" si="11"/>
        <v>2.8085625953792027E-2</v>
      </c>
      <c r="H138" s="1">
        <f t="shared" si="12"/>
        <v>6.8086365948586769E-3</v>
      </c>
      <c r="I138">
        <f t="shared" si="13"/>
        <v>0.28758360936686439</v>
      </c>
    </row>
    <row r="139" spans="2:9" x14ac:dyDescent="0.25">
      <c r="B139" s="1">
        <f t="shared" si="14"/>
        <v>6.2999999999999856</v>
      </c>
      <c r="C139" s="1">
        <f t="shared" si="15"/>
        <v>0.28470777327319574</v>
      </c>
      <c r="D139" s="1">
        <f t="shared" si="8"/>
        <v>0.35947951170858045</v>
      </c>
      <c r="E139" s="1">
        <f t="shared" si="9"/>
        <v>0.2251285830902221</v>
      </c>
      <c r="F139" s="1">
        <f t="shared" si="10"/>
        <v>9.3235069764637427E-2</v>
      </c>
      <c r="G139" s="1">
        <f t="shared" si="11"/>
        <v>2.8723935634560029E-2</v>
      </c>
      <c r="H139" s="1">
        <f t="shared" si="12"/>
        <v>7.0214064884480103E-3</v>
      </c>
      <c r="I139">
        <f t="shared" si="13"/>
        <v>0.28470777327319574</v>
      </c>
    </row>
    <row r="140" spans="2:9" x14ac:dyDescent="0.25">
      <c r="B140" s="1">
        <f t="shared" si="14"/>
        <v>6.3499999999999854</v>
      </c>
      <c r="C140" s="1">
        <f t="shared" si="15"/>
        <v>0.28186069554046378</v>
      </c>
      <c r="D140" s="1">
        <f t="shared" si="8"/>
        <v>0.35873179432422658</v>
      </c>
      <c r="E140" s="1">
        <f t="shared" si="9"/>
        <v>0.2264720923764057</v>
      </c>
      <c r="F140" s="1">
        <f t="shared" si="10"/>
        <v>9.4554004897893271E-2</v>
      </c>
      <c r="G140" s="1">
        <f t="shared" si="11"/>
        <v>2.9369046975860801E-2</v>
      </c>
      <c r="H140" s="1">
        <f t="shared" si="12"/>
        <v>7.2384317799091304E-3</v>
      </c>
      <c r="I140">
        <f t="shared" si="13"/>
        <v>0.28186069554046378</v>
      </c>
    </row>
    <row r="141" spans="2:9" x14ac:dyDescent="0.25">
      <c r="B141" s="1">
        <f t="shared" si="14"/>
        <v>6.3999999999999853</v>
      </c>
      <c r="C141" s="1">
        <f t="shared" si="15"/>
        <v>0.27904208858505913</v>
      </c>
      <c r="D141" s="1">
        <f t="shared" si="8"/>
        <v>0.35796308333638893</v>
      </c>
      <c r="E141" s="1">
        <f t="shared" si="9"/>
        <v>0.2277946893958839</v>
      </c>
      <c r="F141" s="1">
        <f t="shared" si="10"/>
        <v>9.5873185772678393E-2</v>
      </c>
      <c r="G141" s="1">
        <f t="shared" si="11"/>
        <v>3.0020896555081125E-2</v>
      </c>
      <c r="H141" s="1">
        <f t="shared" si="12"/>
        <v>7.4597379318686475E-3</v>
      </c>
      <c r="I141">
        <f t="shared" si="13"/>
        <v>0.27904208858505913</v>
      </c>
    </row>
    <row r="142" spans="2:9" x14ac:dyDescent="0.25">
      <c r="B142" s="1">
        <f t="shared" si="14"/>
        <v>6.4499999999999851</v>
      </c>
      <c r="C142" s="1">
        <f t="shared" si="15"/>
        <v>0.27625166769920856</v>
      </c>
      <c r="D142" s="1">
        <f t="shared" ref="D142:D205" si="16">D141+$C$10*($E$4*D141+C141*k)</f>
        <v>0.35717387338887563</v>
      </c>
      <c r="E142" s="1">
        <f t="shared" ref="E142:E205" si="17">E141+$C$10*($E$4*E141+D141*k)</f>
        <v>0.22909637333528896</v>
      </c>
      <c r="F142" s="1">
        <f t="shared" ref="F142:F205" si="18">F141+$C$10*($E$4*F141+E141*k)</f>
        <v>9.7192400808910451E-2</v>
      </c>
      <c r="G142" s="1">
        <f t="shared" ref="G142:G205" si="19">G141+$C$10*($E$4*G141+F141*k)</f>
        <v>3.0679419447257099E-2</v>
      </c>
      <c r="H142" s="1">
        <f t="shared" ref="H142:H205" si="20">H141+$C$10*($E$4*H141+G141*k)</f>
        <v>7.6853495181007725E-3</v>
      </c>
      <c r="I142">
        <f t="shared" ref="I142:I205" si="21">INDEX(C142:H142,1,$I$11)</f>
        <v>0.27625166769920856</v>
      </c>
    </row>
    <row r="143" spans="2:9" x14ac:dyDescent="0.25">
      <c r="B143" s="1">
        <f t="shared" ref="B143:B206" si="22">B142+$C$10</f>
        <v>6.4999999999999849</v>
      </c>
      <c r="C143" s="1">
        <f t="shared" ref="C143:C206" si="23">C142+$C$10*($D$3*C142)</f>
        <v>0.27348915102221649</v>
      </c>
      <c r="D143" s="1">
        <f t="shared" si="16"/>
        <v>0.35636465133197898</v>
      </c>
      <c r="E143" s="1">
        <f t="shared" si="17"/>
        <v>0.23037714833582482</v>
      </c>
      <c r="F143" s="1">
        <f t="shared" si="18"/>
        <v>9.8511440534174238E-2</v>
      </c>
      <c r="G143" s="1">
        <f t="shared" si="19"/>
        <v>3.1344549260873635E-2</v>
      </c>
      <c r="H143" s="1">
        <f t="shared" si="20"/>
        <v>7.9152902173923352E-3</v>
      </c>
      <c r="I143">
        <f t="shared" si="21"/>
        <v>0.27348915102221649</v>
      </c>
    </row>
    <row r="144" spans="2:9" x14ac:dyDescent="0.25">
      <c r="B144" s="1">
        <f t="shared" si="22"/>
        <v>6.5499999999999847</v>
      </c>
      <c r="C144" s="1">
        <f t="shared" si="23"/>
        <v>0.27075425951199433</v>
      </c>
      <c r="D144" s="1">
        <f t="shared" si="16"/>
        <v>0.35553589632888133</v>
      </c>
      <c r="E144" s="1">
        <f t="shared" si="17"/>
        <v>0.23163702336578637</v>
      </c>
      <c r="F144" s="1">
        <f t="shared" si="18"/>
        <v>9.9830097612190749E-2</v>
      </c>
      <c r="G144" s="1">
        <f t="shared" si="19"/>
        <v>3.2016218173606642E-2</v>
      </c>
      <c r="H144" s="1">
        <f t="shared" si="20"/>
        <v>8.1495828078271479E-3</v>
      </c>
      <c r="I144">
        <f t="shared" si="21"/>
        <v>0.27075425951199433</v>
      </c>
    </row>
    <row r="145" spans="2:9" x14ac:dyDescent="0.25">
      <c r="B145" s="1">
        <f t="shared" si="22"/>
        <v>6.5999999999999845</v>
      </c>
      <c r="C145" s="1">
        <f t="shared" si="23"/>
        <v>0.26804671691687437</v>
      </c>
      <c r="D145" s="1">
        <f t="shared" si="16"/>
        <v>0.35468807996071244</v>
      </c>
      <c r="E145" s="1">
        <f t="shared" si="17"/>
        <v>0.23287601209541733</v>
      </c>
      <c r="F145" s="1">
        <f t="shared" si="18"/>
        <v>0.10114816686972671</v>
      </c>
      <c r="G145" s="1">
        <f t="shared" si="19"/>
        <v>3.2694356967992486E-2</v>
      </c>
      <c r="H145" s="1">
        <f t="shared" si="20"/>
        <v>8.3882491614849421E-3</v>
      </c>
      <c r="I145">
        <f t="shared" si="21"/>
        <v>0.26804671691687437</v>
      </c>
    </row>
    <row r="146" spans="2:9" x14ac:dyDescent="0.25">
      <c r="B146" s="1">
        <f t="shared" si="22"/>
        <v>6.6499999999999844</v>
      </c>
      <c r="C146" s="1">
        <f t="shared" si="23"/>
        <v>0.26536624974770562</v>
      </c>
      <c r="D146" s="1">
        <f t="shared" si="16"/>
        <v>0.35382166633027406</v>
      </c>
      <c r="E146" s="1">
        <f t="shared" si="17"/>
        <v>0.23409413277407029</v>
      </c>
      <c r="F146" s="1">
        <f t="shared" si="18"/>
        <v>0.10246544532198361</v>
      </c>
      <c r="G146" s="1">
        <f t="shared" si="19"/>
        <v>3.3378895067009827E-2</v>
      </c>
      <c r="H146" s="1">
        <f t="shared" si="20"/>
        <v>8.6313102395500184E-3</v>
      </c>
      <c r="I146">
        <f t="shared" si="21"/>
        <v>0.26536624974770562</v>
      </c>
    </row>
    <row r="147" spans="2:9" x14ac:dyDescent="0.25">
      <c r="B147" s="1">
        <f t="shared" si="22"/>
        <v>6.6999999999999842</v>
      </c>
      <c r="C147" s="1">
        <f t="shared" si="23"/>
        <v>0.26271258725022856</v>
      </c>
      <c r="D147" s="1">
        <f t="shared" si="16"/>
        <v>0.3529371121644484</v>
      </c>
      <c r="E147" s="1">
        <f t="shared" si="17"/>
        <v>0.23529140810963234</v>
      </c>
      <c r="F147" s="1">
        <f t="shared" si="18"/>
        <v>0.10378173219650448</v>
      </c>
      <c r="G147" s="1">
        <f t="shared" si="19"/>
        <v>3.4069760569559564E-2</v>
      </c>
      <c r="H147" s="1">
        <f t="shared" si="20"/>
        <v>8.878786087824617E-3</v>
      </c>
      <c r="I147">
        <f t="shared" si="21"/>
        <v>0.26271258725022856</v>
      </c>
    </row>
    <row r="148" spans="2:9" x14ac:dyDescent="0.25">
      <c r="B148" s="1">
        <f t="shared" si="22"/>
        <v>6.749999999999984</v>
      </c>
      <c r="C148" s="1">
        <f t="shared" si="23"/>
        <v>0.26008546137772626</v>
      </c>
      <c r="D148" s="1">
        <f t="shared" si="16"/>
        <v>0.35203486691530622</v>
      </c>
      <c r="E148" s="1">
        <f t="shared" si="17"/>
        <v>0.23646786515018051</v>
      </c>
      <c r="F148" s="1">
        <f t="shared" si="18"/>
        <v>0.10509682895563575</v>
      </c>
      <c r="G148" s="1">
        <f t="shared" si="19"/>
        <v>3.4766880285829013E-2</v>
      </c>
      <c r="H148" s="1">
        <f t="shared" si="20"/>
        <v>9.130695832641967E-3</v>
      </c>
      <c r="I148">
        <f t="shared" si="21"/>
        <v>0.26008546137772626</v>
      </c>
    </row>
    <row r="149" spans="2:9" x14ac:dyDescent="0.25">
      <c r="B149" s="1">
        <f t="shared" si="22"/>
        <v>6.7999999999999838</v>
      </c>
      <c r="C149" s="1">
        <f t="shared" si="23"/>
        <v>0.25748460676394902</v>
      </c>
      <c r="D149" s="1">
        <f t="shared" si="16"/>
        <v>0.35111537285993044</v>
      </c>
      <c r="E149" s="1">
        <f t="shared" si="17"/>
        <v>0.23762353516783177</v>
      </c>
      <c r="F149" s="1">
        <f t="shared" si="18"/>
        <v>0.1064105393175812</v>
      </c>
      <c r="G149" s="1">
        <f t="shared" si="19"/>
        <v>3.5470179772527081E-2</v>
      </c>
      <c r="H149" s="1">
        <f t="shared" si="20"/>
        <v>9.3870576771738368E-3</v>
      </c>
      <c r="I149">
        <f t="shared" si="21"/>
        <v>0.25748460676394902</v>
      </c>
    </row>
    <row r="150" spans="2:9" x14ac:dyDescent="0.25">
      <c r="B150" s="1">
        <f t="shared" si="22"/>
        <v>6.8499999999999837</v>
      </c>
      <c r="C150" s="1">
        <f t="shared" si="23"/>
        <v>0.25490976069630955</v>
      </c>
      <c r="D150" s="1">
        <f t="shared" si="16"/>
        <v>0.35017906519897063</v>
      </c>
      <c r="E150" s="1">
        <f t="shared" si="17"/>
        <v>0.23875845354475275</v>
      </c>
      <c r="F150" s="1">
        <f t="shared" si="18"/>
        <v>0.1077226692760837</v>
      </c>
      <c r="G150" s="1">
        <f t="shared" si="19"/>
        <v>3.6179583367977622E-2</v>
      </c>
      <c r="H150" s="1">
        <f t="shared" si="20"/>
        <v>9.6478888981273696E-3</v>
      </c>
      <c r="I150">
        <f t="shared" si="21"/>
        <v>0.25490976069630955</v>
      </c>
    </row>
    <row r="151" spans="2:9" x14ac:dyDescent="0.25">
      <c r="B151" s="1">
        <f t="shared" si="22"/>
        <v>6.8999999999999835</v>
      </c>
      <c r="C151" s="1">
        <f t="shared" si="23"/>
        <v>0.25236066308934646</v>
      </c>
      <c r="D151" s="1">
        <f t="shared" si="16"/>
        <v>0.34922637215394403</v>
      </c>
      <c r="E151" s="1">
        <f t="shared" si="17"/>
        <v>0.23987265966129492</v>
      </c>
      <c r="F151" s="1">
        <f t="shared" si="18"/>
        <v>0.1090330271187704</v>
      </c>
      <c r="G151" s="1">
        <f t="shared" si="19"/>
        <v>3.6895014227058681E-2</v>
      </c>
      <c r="H151" s="1">
        <f t="shared" si="20"/>
        <v>9.9132058428258729E-3</v>
      </c>
      <c r="I151">
        <f t="shared" si="21"/>
        <v>0.25236066308934646</v>
      </c>
    </row>
    <row r="152" spans="2:9" x14ac:dyDescent="0.25">
      <c r="B152" s="1">
        <f t="shared" si="22"/>
        <v>6.9499999999999833</v>
      </c>
      <c r="C152" s="1">
        <f t="shared" si="23"/>
        <v>0.249837056458453</v>
      </c>
      <c r="D152" s="1">
        <f t="shared" si="16"/>
        <v>0.34825771506329806</v>
      </c>
      <c r="E152" s="1">
        <f t="shared" si="17"/>
        <v>0.24096619678622141</v>
      </c>
      <c r="F152" s="1">
        <f t="shared" si="18"/>
        <v>0.11034142344419565</v>
      </c>
      <c r="G152" s="1">
        <f t="shared" si="19"/>
        <v>3.7616394355975802E-2</v>
      </c>
      <c r="H152" s="1">
        <f t="shared" si="20"/>
        <v>1.0183023926668202E-2</v>
      </c>
      <c r="I152">
        <f t="shared" si="21"/>
        <v>0.249837056458453</v>
      </c>
    </row>
    <row r="153" spans="2:9" x14ac:dyDescent="0.25">
      <c r="B153" s="1">
        <f t="shared" si="22"/>
        <v>6.9999999999999831</v>
      </c>
      <c r="C153" s="1">
        <f t="shared" si="23"/>
        <v>0.24733868589386848</v>
      </c>
      <c r="D153" s="1">
        <f t="shared" si="16"/>
        <v>0.34727350847724958</v>
      </c>
      <c r="E153" s="1">
        <f t="shared" si="17"/>
        <v>0.24203911196899219</v>
      </c>
      <c r="F153" s="1">
        <f t="shared" si="18"/>
        <v>0.1116476711776159</v>
      </c>
      <c r="G153" s="1">
        <f t="shared" si="19"/>
        <v>3.8343644646858001E-2</v>
      </c>
      <c r="H153" s="1">
        <f t="shared" si="20"/>
        <v>1.0457357630961277E-2</v>
      </c>
      <c r="I153">
        <f t="shared" si="21"/>
        <v>0.24733868589386848</v>
      </c>
    </row>
    <row r="154" spans="2:9" x14ac:dyDescent="0.25">
      <c r="B154" s="1">
        <f t="shared" si="22"/>
        <v>7.0499999999999829</v>
      </c>
      <c r="C154" s="1">
        <f t="shared" si="23"/>
        <v>0.24486529903492979</v>
      </c>
      <c r="D154" s="1">
        <f t="shared" si="16"/>
        <v>0.34627416025141577</v>
      </c>
      <c r="E154" s="1">
        <f t="shared" si="17"/>
        <v>0.24309145593407477</v>
      </c>
      <c r="F154" s="1">
        <f t="shared" si="18"/>
        <v>0.11295158558552966</v>
      </c>
      <c r="G154" s="1">
        <f t="shared" si="19"/>
        <v>3.907668491216558E-2</v>
      </c>
      <c r="H154" s="1">
        <f t="shared" si="20"/>
        <v>1.0736220501120244E-2</v>
      </c>
      <c r="I154">
        <f t="shared" si="21"/>
        <v>0.24486529903492979</v>
      </c>
    </row>
    <row r="155" spans="2:9" x14ac:dyDescent="0.25">
      <c r="B155" s="1">
        <f t="shared" si="22"/>
        <v>7.0999999999999828</v>
      </c>
      <c r="C155" s="1">
        <f t="shared" si="23"/>
        <v>0.24241664604458049</v>
      </c>
      <c r="D155" s="1">
        <f t="shared" si="16"/>
        <v>0.34526007163925093</v>
      </c>
      <c r="E155" s="1">
        <f t="shared" si="17"/>
        <v>0.2441232829772482</v>
      </c>
      <c r="F155" s="1">
        <f t="shared" si="18"/>
        <v>0.11425298428901511</v>
      </c>
      <c r="G155" s="1">
        <f t="shared" si="19"/>
        <v>3.9815433918899218E-2</v>
      </c>
      <c r="H155" s="1">
        <f t="shared" si="20"/>
        <v>1.1019625145230697E-2</v>
      </c>
      <c r="I155">
        <f t="shared" si="21"/>
        <v>0.24241664604458049</v>
      </c>
    </row>
    <row r="156" spans="2:9" x14ac:dyDescent="0.25">
      <c r="B156" s="1">
        <f t="shared" si="22"/>
        <v>7.1499999999999826</v>
      </c>
      <c r="C156" s="1">
        <f t="shared" si="23"/>
        <v>0.23999247958413469</v>
      </c>
      <c r="D156" s="1">
        <f t="shared" si="16"/>
        <v>0.3442316373833042</v>
      </c>
      <c r="E156" s="1">
        <f t="shared" si="17"/>
        <v>0.24513465086386824</v>
      </c>
      <c r="F156" s="1">
        <f t="shared" si="18"/>
        <v>0.11555168727589743</v>
      </c>
      <c r="G156" s="1">
        <f t="shared" si="19"/>
        <v>4.0559809422600374E-2</v>
      </c>
      <c r="H156" s="1">
        <f t="shared" si="20"/>
        <v>1.1307583232967383E-2</v>
      </c>
      <c r="I156">
        <f t="shared" si="21"/>
        <v>0.23999247958413469</v>
      </c>
    </row>
    <row r="157" spans="2:9" x14ac:dyDescent="0.25">
      <c r="B157" s="1">
        <f t="shared" si="22"/>
        <v>7.1999999999999824</v>
      </c>
      <c r="C157" s="1">
        <f t="shared" si="23"/>
        <v>0.23759255478829336</v>
      </c>
      <c r="D157" s="1">
        <f t="shared" si="16"/>
        <v>0.34318924580531252</v>
      </c>
      <c r="E157" s="1">
        <f t="shared" si="17"/>
        <v>0.24612562072906261</v>
      </c>
      <c r="F157" s="1">
        <f t="shared" si="18"/>
        <v>0.11684751691177714</v>
      </c>
      <c r="G157" s="1">
        <f t="shared" si="19"/>
        <v>4.1309728201133343E-2</v>
      </c>
      <c r="H157" s="1">
        <f t="shared" si="20"/>
        <v>1.1600105494863712E-2</v>
      </c>
      <c r="I157">
        <f t="shared" si="21"/>
        <v>0.23759255478829336</v>
      </c>
    </row>
    <row r="158" spans="2:9" x14ac:dyDescent="0.25">
      <c r="B158" s="1">
        <f t="shared" si="22"/>
        <v>7.2499999999999822</v>
      </c>
      <c r="C158" s="1">
        <f t="shared" si="23"/>
        <v>0.23521662924041042</v>
      </c>
      <c r="D158" s="1">
        <f t="shared" si="16"/>
        <v>0.34213327889514233</v>
      </c>
      <c r="E158" s="1">
        <f t="shared" si="17"/>
        <v>0.2470962569798251</v>
      </c>
      <c r="F158" s="1">
        <f t="shared" si="18"/>
        <v>0.11814029794995</v>
      </c>
      <c r="G158" s="1">
        <f t="shared" si="19"/>
        <v>4.2065106088239781E-2</v>
      </c>
      <c r="H158" s="1">
        <f t="shared" si="20"/>
        <v>1.1897201721926409E-2</v>
      </c>
      <c r="I158">
        <f t="shared" si="21"/>
        <v>0.23521662924041042</v>
      </c>
    </row>
    <row r="159" spans="2:9" x14ac:dyDescent="0.25">
      <c r="B159" s="1">
        <f t="shared" si="22"/>
        <v>7.2999999999999821</v>
      </c>
      <c r="C159" s="1">
        <f t="shared" si="23"/>
        <v>0.23286446294800631</v>
      </c>
      <c r="D159" s="1">
        <f t="shared" si="16"/>
        <v>0.34106411239859502</v>
      </c>
      <c r="E159" s="1">
        <f t="shared" si="17"/>
        <v>0.24804662719897827</v>
      </c>
      <c r="F159" s="1">
        <f t="shared" si="18"/>
        <v>0.11942985754024875</v>
      </c>
      <c r="G159" s="1">
        <f t="shared" si="19"/>
        <v>4.2825858006856884E-2</v>
      </c>
      <c r="H159" s="1">
        <f t="shared" si="20"/>
        <v>1.2198880765589542E-2</v>
      </c>
      <c r="I159">
        <f t="shared" si="21"/>
        <v>0.23286446294800631</v>
      </c>
    </row>
    <row r="160" spans="2:9" x14ac:dyDescent="0.25">
      <c r="B160" s="1">
        <f t="shared" si="22"/>
        <v>7.3499999999999819</v>
      </c>
      <c r="C160" s="1">
        <f t="shared" si="23"/>
        <v>0.23053581831852624</v>
      </c>
      <c r="D160" s="1">
        <f t="shared" si="16"/>
        <v>0.33998211590408911</v>
      </c>
      <c r="E160" s="1">
        <f t="shared" si="17"/>
        <v>0.24897680205097444</v>
      </c>
      <c r="F160" s="1">
        <f t="shared" si="18"/>
        <v>0.12071602523683604</v>
      </c>
      <c r="G160" s="1">
        <f t="shared" si="19"/>
        <v>4.35918980021908E-2</v>
      </c>
      <c r="H160" s="1">
        <f t="shared" si="20"/>
        <v>1.2505150538002215E-2</v>
      </c>
      <c r="I160">
        <f t="shared" si="21"/>
        <v>0.23053581831852624</v>
      </c>
    </row>
    <row r="161" spans="2:9" x14ac:dyDescent="0.25">
      <c r="B161" s="1">
        <f t="shared" si="22"/>
        <v>7.3999999999999817</v>
      </c>
      <c r="C161" s="1">
        <f t="shared" si="23"/>
        <v>0.22823046013534098</v>
      </c>
      <c r="D161" s="1">
        <f t="shared" si="16"/>
        <v>0.33888765292823347</v>
      </c>
      <c r="E161" s="1">
        <f t="shared" si="17"/>
        <v>0.2498868551895056</v>
      </c>
      <c r="F161" s="1">
        <f t="shared" si="18"/>
        <v>0.12199863300497743</v>
      </c>
      <c r="G161" s="1">
        <f t="shared" si="19"/>
        <v>4.436313927453725E-2</v>
      </c>
      <c r="H161" s="1">
        <f t="shared" si="20"/>
        <v>1.2816018012644101E-2</v>
      </c>
      <c r="I161">
        <f t="shared" si="21"/>
        <v>0.22823046013534098</v>
      </c>
    </row>
    <row r="162" spans="2:9" x14ac:dyDescent="0.25">
      <c r="B162" s="1">
        <f t="shared" si="22"/>
        <v>7.4499999999999815</v>
      </c>
      <c r="C162" s="1">
        <f t="shared" si="23"/>
        <v>0.22594815553398759</v>
      </c>
      <c r="D162" s="1">
        <f t="shared" si="16"/>
        <v>0.33778108100030457</v>
      </c>
      <c r="E162" s="1">
        <f t="shared" si="17"/>
        <v>0.25077686316689285</v>
      </c>
      <c r="F162" s="1">
        <f t="shared" si="18"/>
        <v>0.12327751522682272</v>
      </c>
      <c r="G162" s="1">
        <f t="shared" si="19"/>
        <v>4.5139494211841651E-2</v>
      </c>
      <c r="H162" s="1">
        <f t="shared" si="20"/>
        <v>1.3131489225263034E-2</v>
      </c>
      <c r="I162">
        <f t="shared" si="21"/>
        <v>0.22594815553398759</v>
      </c>
    </row>
    <row r="163" spans="2:9" x14ac:dyDescent="0.25">
      <c r="B163" s="1">
        <f t="shared" si="22"/>
        <v>7.4999999999999813</v>
      </c>
      <c r="C163" s="1">
        <f t="shared" si="23"/>
        <v>0.22368867397864772</v>
      </c>
      <c r="D163" s="1">
        <f t="shared" si="16"/>
        <v>0.33666275174564142</v>
      </c>
      <c r="E163" s="1">
        <f t="shared" si="17"/>
        <v>0.25164690534522699</v>
      </c>
      <c r="F163" s="1">
        <f t="shared" si="18"/>
        <v>0.12455250870622342</v>
      </c>
      <c r="G163" s="1">
        <f t="shared" si="19"/>
        <v>4.5920874421991463E-2</v>
      </c>
      <c r="H163" s="1">
        <f t="shared" si="20"/>
        <v>1.3451569275128819E-2</v>
      </c>
      <c r="I163">
        <f t="shared" si="21"/>
        <v>0.22368867397864772</v>
      </c>
    </row>
    <row r="164" spans="2:9" x14ac:dyDescent="0.25">
      <c r="B164" s="1">
        <f t="shared" si="22"/>
        <v>7.5499999999999812</v>
      </c>
      <c r="C164" s="1">
        <f t="shared" si="23"/>
        <v>0.22145178723886125</v>
      </c>
      <c r="D164" s="1">
        <f t="shared" si="16"/>
        <v>0.3355330109679715</v>
      </c>
      <c r="E164" s="1">
        <f t="shared" si="17"/>
        <v>0.25249706380923115</v>
      </c>
      <c r="F164" s="1">
        <f t="shared" si="18"/>
        <v>0.12582345267261347</v>
      </c>
      <c r="G164" s="1">
        <f t="shared" si="19"/>
        <v>4.6707190764833782E-2</v>
      </c>
      <c r="H164" s="1">
        <f t="shared" si="20"/>
        <v>1.3776262326597446E-2</v>
      </c>
      <c r="I164">
        <f t="shared" si="21"/>
        <v>0.22145178723886125</v>
      </c>
    </row>
    <row r="165" spans="2:9" x14ac:dyDescent="0.25">
      <c r="B165" s="1">
        <f t="shared" si="22"/>
        <v>7.599999999999981</v>
      </c>
      <c r="C165" s="1">
        <f t="shared" si="23"/>
        <v>0.21923726936647264</v>
      </c>
      <c r="D165" s="1">
        <f t="shared" si="16"/>
        <v>0.33439219873068038</v>
      </c>
      <c r="E165" s="1">
        <f t="shared" si="17"/>
        <v>0.25332742328081853</v>
      </c>
      <c r="F165" s="1">
        <f t="shared" si="18"/>
        <v>0.12709018878397965</v>
      </c>
      <c r="G165" s="1">
        <f t="shared" si="19"/>
        <v>4.7498353383911576E-2</v>
      </c>
      <c r="H165" s="1">
        <f t="shared" si="20"/>
        <v>1.4105571610979809E-2</v>
      </c>
      <c r="I165">
        <f t="shared" si="21"/>
        <v>0.21923726936647264</v>
      </c>
    </row>
    <row r="166" spans="2:9" x14ac:dyDescent="0.25">
      <c r="B166" s="1">
        <f t="shared" si="22"/>
        <v>7.6499999999999808</v>
      </c>
      <c r="C166" s="1">
        <f t="shared" si="23"/>
        <v>0.21704489667280791</v>
      </c>
      <c r="D166" s="1">
        <f t="shared" si="16"/>
        <v>0.33324064943703829</v>
      </c>
      <c r="E166" s="1">
        <f t="shared" si="17"/>
        <v>0.25413807103531716</v>
      </c>
      <c r="F166" s="1">
        <f t="shared" si="18"/>
        <v>0.12835256112894805</v>
      </c>
      <c r="G166" s="1">
        <f t="shared" si="19"/>
        <v>4.8294271737912259E-2</v>
      </c>
      <c r="H166" s="1">
        <f t="shared" si="20"/>
        <v>1.4439499428709127E-2</v>
      </c>
      <c r="I166">
        <f t="shared" si="21"/>
        <v>0.21704489667280791</v>
      </c>
    </row>
    <row r="167" spans="2:9" x14ac:dyDescent="0.25">
      <c r="B167" s="1">
        <f t="shared" si="22"/>
        <v>7.6999999999999806</v>
      </c>
      <c r="C167" s="1">
        <f t="shared" si="23"/>
        <v>0.21487444770607983</v>
      </c>
      <c r="D167" s="1">
        <f t="shared" si="16"/>
        <v>0.33207869190939598</v>
      </c>
      <c r="E167" s="1">
        <f t="shared" si="17"/>
        <v>0.25492909681933434</v>
      </c>
      <c r="F167" s="1">
        <f t="shared" si="18"/>
        <v>0.12961041622801175</v>
      </c>
      <c r="G167" s="1">
        <f t="shared" si="19"/>
        <v>4.9094854631822615E-2</v>
      </c>
      <c r="H167" s="1">
        <f t="shared" si="20"/>
        <v>1.4778047151801157E-2</v>
      </c>
      <c r="I167">
        <f t="shared" si="21"/>
        <v>0.21487444770607983</v>
      </c>
    </row>
    <row r="168" spans="2:9" x14ac:dyDescent="0.25">
      <c r="B168" s="1">
        <f t="shared" si="22"/>
        <v>7.7499999999999805</v>
      </c>
      <c r="C168" s="1">
        <f t="shared" si="23"/>
        <v>0.21272570322901904</v>
      </c>
      <c r="D168" s="1">
        <f t="shared" si="16"/>
        <v>0.33090664946736281</v>
      </c>
      <c r="E168" s="1">
        <f t="shared" si="17"/>
        <v>0.25570059277023494</v>
      </c>
      <c r="F168" s="1">
        <f t="shared" si="18"/>
        <v>0.13086360303392497</v>
      </c>
      <c r="G168" s="1">
        <f t="shared" si="19"/>
        <v>4.990001024778451E-2</v>
      </c>
      <c r="H168" s="1">
        <f t="shared" si="20"/>
        <v>1.5121215226601372E-2</v>
      </c>
      <c r="I168">
        <f t="shared" si="21"/>
        <v>0.21272570322901904</v>
      </c>
    </row>
    <row r="169" spans="2:9" x14ac:dyDescent="0.25">
      <c r="B169" s="1">
        <f t="shared" si="22"/>
        <v>7.7999999999999803</v>
      </c>
      <c r="C169" s="1">
        <f t="shared" si="23"/>
        <v>0.21059844619672885</v>
      </c>
      <c r="D169" s="1">
        <f t="shared" si="16"/>
        <v>0.32972484000497937</v>
      </c>
      <c r="E169" s="1">
        <f t="shared" si="17"/>
        <v>0.25645265333720624</v>
      </c>
      <c r="F169" s="1">
        <f t="shared" si="18"/>
        <v>0.13211197293128807</v>
      </c>
      <c r="G169" s="1">
        <f t="shared" si="19"/>
        <v>5.0709646175645912E-2</v>
      </c>
      <c r="H169" s="1">
        <f t="shared" si="20"/>
        <v>1.5469003176813203E-2</v>
      </c>
      <c r="I169">
        <f t="shared" si="21"/>
        <v>0.21059844619672885</v>
      </c>
    </row>
    <row r="170" spans="2:9" x14ac:dyDescent="0.25">
      <c r="B170" s="1">
        <f t="shared" si="22"/>
        <v>7.8499999999999801</v>
      </c>
      <c r="C170" s="1">
        <f t="shared" si="23"/>
        <v>0.20849246173476157</v>
      </c>
      <c r="D170" s="1">
        <f t="shared" si="16"/>
        <v>0.32853357606689687</v>
      </c>
      <c r="E170" s="1">
        <f t="shared" si="17"/>
        <v>0.25718537520388396</v>
      </c>
      <c r="F170" s="1">
        <f t="shared" si="18"/>
        <v>0.13335537973534725</v>
      </c>
      <c r="G170" s="1">
        <f t="shared" si="19"/>
        <v>5.152366944320233E-2</v>
      </c>
      <c r="H170" s="1">
        <f t="shared" si="20"/>
        <v>1.5821409606801531E-2</v>
      </c>
      <c r="I170">
        <f t="shared" si="21"/>
        <v>0.20849246173476157</v>
      </c>
    </row>
    <row r="171" spans="2:9" x14ac:dyDescent="0.25">
      <c r="B171" s="1">
        <f t="shared" si="22"/>
        <v>7.8999999999999799</v>
      </c>
      <c r="C171" s="1">
        <f t="shared" si="23"/>
        <v>0.20640753711741397</v>
      </c>
      <c r="D171" s="1">
        <f t="shared" si="16"/>
        <v>0.3273331649235755</v>
      </c>
      <c r="E171" s="1">
        <f t="shared" si="17"/>
        <v>0.2578988572125141</v>
      </c>
      <c r="F171" s="1">
        <f t="shared" si="18"/>
        <v>0.13459367969003261</v>
      </c>
      <c r="G171" s="1">
        <f t="shared" si="19"/>
        <v>5.2341986546123778E-2</v>
      </c>
      <c r="H171" s="1">
        <f t="shared" si="20"/>
        <v>1.617843220516554E-2</v>
      </c>
      <c r="I171">
        <f t="shared" si="21"/>
        <v>0.20640753711741397</v>
      </c>
    </row>
    <row r="172" spans="2:9" x14ac:dyDescent="0.25">
      <c r="B172" s="1">
        <f t="shared" si="22"/>
        <v>7.9499999999999797</v>
      </c>
      <c r="C172" s="1">
        <f t="shared" si="23"/>
        <v>0.20434346174623982</v>
      </c>
      <c r="D172" s="1">
        <f t="shared" si="16"/>
        <v>0.32612390864551388</v>
      </c>
      <c r="E172" s="1">
        <f t="shared" si="17"/>
        <v>0.25859320028962474</v>
      </c>
      <c r="F172" s="1">
        <f t="shared" si="18"/>
        <v>0.13582673146525742</v>
      </c>
      <c r="G172" s="1">
        <f t="shared" si="19"/>
        <v>5.3164503477562866E-2</v>
      </c>
      <c r="H172" s="1">
        <f t="shared" si="20"/>
        <v>1.6540067748575124E-2</v>
      </c>
      <c r="I172">
        <f t="shared" si="21"/>
        <v>0.20434346174623982</v>
      </c>
    </row>
    <row r="173" spans="2:9" x14ac:dyDescent="0.25">
      <c r="B173" s="1">
        <f t="shared" si="22"/>
        <v>7.9999999999999796</v>
      </c>
      <c r="C173" s="1">
        <f t="shared" si="23"/>
        <v>0.20230002712877743</v>
      </c>
      <c r="D173" s="1">
        <f t="shared" si="16"/>
        <v>0.32490610417652116</v>
      </c>
      <c r="E173" s="1">
        <f t="shared" si="17"/>
        <v>0.25926850737318363</v>
      </c>
      <c r="F173" s="1">
        <f t="shared" si="18"/>
        <v>0.1370543961535011</v>
      </c>
      <c r="G173" s="1">
        <f t="shared" si="19"/>
        <v>5.3991125757439813E-2</v>
      </c>
      <c r="H173" s="1">
        <f t="shared" si="20"/>
        <v>1.6906312105865001E-2</v>
      </c>
      <c r="I173">
        <f t="shared" si="21"/>
        <v>0.20230002712877743</v>
      </c>
    </row>
    <row r="174" spans="2:9" x14ac:dyDescent="0.25">
      <c r="B174" s="1">
        <f t="shared" si="22"/>
        <v>8.0499999999999794</v>
      </c>
      <c r="C174" s="1">
        <f t="shared" si="23"/>
        <v>0.20027702685748966</v>
      </c>
      <c r="D174" s="1">
        <f t="shared" si="16"/>
        <v>0.32368004340604373</v>
      </c>
      <c r="E174" s="1">
        <f t="shared" si="17"/>
        <v>0.25992488334121699</v>
      </c>
      <c r="F174" s="1">
        <f t="shared" si="18"/>
        <v>0.13827653726569791</v>
      </c>
      <c r="G174" s="1">
        <f t="shared" si="19"/>
        <v>5.4821758461400423E-2</v>
      </c>
      <c r="H174" s="1">
        <f t="shared" si="20"/>
        <v>1.7277160242380747E-2</v>
      </c>
      <c r="I174">
        <f t="shared" si="21"/>
        <v>0.20027702685748966</v>
      </c>
    </row>
    <row r="175" spans="2:9" x14ac:dyDescent="0.25">
      <c r="B175" s="1">
        <f t="shared" si="22"/>
        <v>8.0999999999999801</v>
      </c>
      <c r="C175" s="1">
        <f t="shared" si="23"/>
        <v>0.19827425658891476</v>
      </c>
      <c r="D175" s="1">
        <f t="shared" si="16"/>
        <v>0.32244601324055816</v>
      </c>
      <c r="E175" s="1">
        <f t="shared" si="17"/>
        <v>0.26056243494186526</v>
      </c>
      <c r="F175" s="1">
        <f t="shared" si="18"/>
        <v>0.13949302072645312</v>
      </c>
      <c r="G175" s="1">
        <f t="shared" si="19"/>
        <v>5.5656306249443399E-2</v>
      </c>
      <c r="H175" s="1">
        <f t="shared" si="20"/>
        <v>1.7652606224570943E-2</v>
      </c>
      <c r="I175">
        <f t="shared" si="21"/>
        <v>0.19827425658891476</v>
      </c>
    </row>
    <row r="176" spans="2:9" x14ac:dyDescent="0.25">
      <c r="B176" s="1">
        <f t="shared" si="22"/>
        <v>8.1499999999999808</v>
      </c>
      <c r="C176" s="1">
        <f t="shared" si="23"/>
        <v>0.19629151402302561</v>
      </c>
      <c r="D176" s="1">
        <f t="shared" si="16"/>
        <v>0.32120429567404174</v>
      </c>
      <c r="E176" s="1">
        <f t="shared" si="17"/>
        <v>0.2611812707248522</v>
      </c>
      <c r="F176" s="1">
        <f t="shared" si="18"/>
        <v>0.14070371486860725</v>
      </c>
      <c r="G176" s="1">
        <f t="shared" si="19"/>
        <v>5.6494673394213497E-2</v>
      </c>
      <c r="H176" s="1">
        <f t="shared" si="20"/>
        <v>1.8032643224819667E-2</v>
      </c>
      <c r="I176">
        <f t="shared" si="21"/>
        <v>0.19629151402302561</v>
      </c>
    </row>
    <row r="177" spans="2:9" x14ac:dyDescent="0.25">
      <c r="B177" s="1">
        <f t="shared" si="22"/>
        <v>8.1999999999999815</v>
      </c>
      <c r="C177" s="1">
        <f t="shared" si="23"/>
        <v>0.19432859888279536</v>
      </c>
      <c r="D177" s="1">
        <f t="shared" si="16"/>
        <v>0.31995516785753159</v>
      </c>
      <c r="E177" s="1">
        <f t="shared" si="17"/>
        <v>0.26178150097434411</v>
      </c>
      <c r="F177" s="1">
        <f t="shared" si="18"/>
        <v>0.14190849042716969</v>
      </c>
      <c r="G177" s="1">
        <f t="shared" si="19"/>
        <v>5.7336763808957435E-2</v>
      </c>
      <c r="H177" s="1">
        <f t="shared" si="20"/>
        <v>1.8417263526513607E-2</v>
      </c>
      <c r="I177">
        <f t="shared" si="21"/>
        <v>0.19432859888279536</v>
      </c>
    </row>
    <row r="178" spans="2:9" x14ac:dyDescent="0.25">
      <c r="B178" s="1">
        <f t="shared" si="22"/>
        <v>8.2499999999999822</v>
      </c>
      <c r="C178" s="1">
        <f t="shared" si="23"/>
        <v>0.1923853128939674</v>
      </c>
      <c r="D178" s="1">
        <f t="shared" si="16"/>
        <v>0.31869890216778424</v>
      </c>
      <c r="E178" s="1">
        <f t="shared" si="17"/>
        <v>0.26236323764317598</v>
      </c>
      <c r="F178" s="1">
        <f t="shared" si="18"/>
        <v>0.14310722053264144</v>
      </c>
      <c r="G178" s="1">
        <f t="shared" si="19"/>
        <v>5.8182481075139555E-2</v>
      </c>
      <c r="H178" s="1">
        <f t="shared" si="20"/>
        <v>1.8806458529338044E-2</v>
      </c>
      <c r="I178">
        <f t="shared" si="21"/>
        <v>0.1923853128939674</v>
      </c>
    </row>
    <row r="179" spans="2:9" x14ac:dyDescent="0.25">
      <c r="B179" s="1">
        <f t="shared" si="22"/>
        <v>8.2999999999999829</v>
      </c>
      <c r="C179" s="1">
        <f t="shared" si="23"/>
        <v>0.19046145976502774</v>
      </c>
      <c r="D179" s="1">
        <f t="shared" si="16"/>
        <v>0.31743576627504605</v>
      </c>
      <c r="E179" s="1">
        <f t="shared" si="17"/>
        <v>0.26292659428842208</v>
      </c>
      <c r="F179" s="1">
        <f t="shared" si="18"/>
        <v>0.14429978070374677</v>
      </c>
      <c r="G179" s="1">
        <f t="shared" si="19"/>
        <v>5.9031728469714571E-2</v>
      </c>
      <c r="H179" s="1">
        <f t="shared" si="20"/>
        <v>1.9200218754796061E-2</v>
      </c>
      <c r="I179">
        <f t="shared" si="21"/>
        <v>0.19046145976502774</v>
      </c>
    </row>
    <row r="180" spans="2:9" x14ac:dyDescent="0.25">
      <c r="B180" s="1">
        <f t="shared" si="22"/>
        <v>8.3499999999999837</v>
      </c>
      <c r="C180" s="1">
        <f t="shared" si="23"/>
        <v>0.18855684516737745</v>
      </c>
      <c r="D180" s="1">
        <f t="shared" si="16"/>
        <v>0.31616602320994586</v>
      </c>
      <c r="E180" s="1">
        <f t="shared" si="17"/>
        <v>0.2634716860082883</v>
      </c>
      <c r="F180" s="1">
        <f t="shared" si="18"/>
        <v>0.14548604883959351</v>
      </c>
      <c r="G180" s="1">
        <f t="shared" si="19"/>
        <v>5.9884408992054897E-2</v>
      </c>
      <c r="H180" s="1">
        <f t="shared" si="20"/>
        <v>1.9598533851945245E-2</v>
      </c>
      <c r="I180">
        <f t="shared" si="21"/>
        <v>0.18855684516737745</v>
      </c>
    </row>
    <row r="181" spans="2:9" x14ac:dyDescent="0.25">
      <c r="B181" s="1">
        <f t="shared" si="22"/>
        <v>8.3999999999999844</v>
      </c>
      <c r="C181" s="1">
        <f t="shared" si="23"/>
        <v>0.18667127671570366</v>
      </c>
      <c r="D181" s="1">
        <f t="shared" si="16"/>
        <v>0.31488993142952015</v>
      </c>
      <c r="E181" s="1">
        <f t="shared" si="17"/>
        <v>0.26399862938030488</v>
      </c>
      <c r="F181" s="1">
        <f t="shared" si="18"/>
        <v>0.14666590521128045</v>
      </c>
      <c r="G181" s="1">
        <f t="shared" si="19"/>
        <v>6.0740425390530282E-2</v>
      </c>
      <c r="H181" s="1">
        <f t="shared" si="20"/>
        <v>2.0001392603346341E-2</v>
      </c>
      <c r="I181">
        <f t="shared" si="21"/>
        <v>0.18667127671570366</v>
      </c>
    </row>
    <row r="182" spans="2:9" x14ac:dyDescent="0.25">
      <c r="B182" s="1">
        <f t="shared" si="22"/>
        <v>8.4499999999999851</v>
      </c>
      <c r="C182" s="1">
        <f t="shared" si="23"/>
        <v>0.18480456394854664</v>
      </c>
      <c r="D182" s="1">
        <f t="shared" si="16"/>
        <v>0.31360774488238197</v>
      </c>
      <c r="E182" s="1">
        <f t="shared" si="17"/>
        <v>0.26450754240079705</v>
      </c>
      <c r="F182" s="1">
        <f t="shared" si="18"/>
        <v>0.1478392324529707</v>
      </c>
      <c r="G182" s="1">
        <f t="shared" si="19"/>
        <v>6.1599680188737786E-2</v>
      </c>
      <c r="H182" s="1">
        <f t="shared" si="20"/>
        <v>2.0408782931218179E-2</v>
      </c>
      <c r="I182">
        <f t="shared" si="21"/>
        <v>0.18480456394854664</v>
      </c>
    </row>
    <row r="183" spans="2:9" x14ac:dyDescent="0.25">
      <c r="B183" s="1">
        <f t="shared" si="22"/>
        <v>8.4999999999999858</v>
      </c>
      <c r="C183" s="1">
        <f t="shared" si="23"/>
        <v>0.18295651830906118</v>
      </c>
      <c r="D183" s="1">
        <f t="shared" si="16"/>
        <v>0.31231971307304363</v>
      </c>
      <c r="E183" s="1">
        <f t="shared" si="17"/>
        <v>0.26499854442561288</v>
      </c>
      <c r="F183" s="1">
        <f t="shared" si="18"/>
        <v>0.14900591555244896</v>
      </c>
      <c r="G183" s="1">
        <f t="shared" si="19"/>
        <v>6.2462075711380113E-2</v>
      </c>
      <c r="H183" s="1">
        <f t="shared" si="20"/>
        <v>2.0820691903793376E-2</v>
      </c>
      <c r="I183">
        <f t="shared" si="21"/>
        <v>0.18295651830906118</v>
      </c>
    </row>
    <row r="184" spans="2:9" x14ac:dyDescent="0.25">
      <c r="B184" s="1">
        <f t="shared" si="22"/>
        <v>8.5499999999999865</v>
      </c>
      <c r="C184" s="1">
        <f t="shared" si="23"/>
        <v>0.18112695312597057</v>
      </c>
      <c r="D184" s="1">
        <f t="shared" si="16"/>
        <v>0.31102608112540381</v>
      </c>
      <c r="E184" s="1">
        <f t="shared" si="17"/>
        <v>0.26547175611208718</v>
      </c>
      <c r="F184" s="1">
        <f t="shared" si="18"/>
        <v>0.15016584184118059</v>
      </c>
      <c r="G184" s="1">
        <f t="shared" si="19"/>
        <v>6.3327514109790803E-2</v>
      </c>
      <c r="H184" s="1">
        <f t="shared" si="20"/>
        <v>2.1237105741869242E-2</v>
      </c>
      <c r="I184">
        <f t="shared" si="21"/>
        <v>0.18112695312597057</v>
      </c>
    </row>
    <row r="185" spans="2:9" x14ac:dyDescent="0.25">
      <c r="B185" s="1">
        <f t="shared" si="22"/>
        <v>8.5999999999999872</v>
      </c>
      <c r="C185" s="1">
        <f t="shared" si="23"/>
        <v>0.17931568359471087</v>
      </c>
      <c r="D185" s="1">
        <f t="shared" si="16"/>
        <v>0.30972708984540948</v>
      </c>
      <c r="E185" s="1">
        <f t="shared" si="17"/>
        <v>0.26592729936222032</v>
      </c>
      <c r="F185" s="1">
        <f t="shared" si="18"/>
        <v>0.15131890098388967</v>
      </c>
      <c r="G185" s="1">
        <f t="shared" si="19"/>
        <v>6.4195897387104697E-2</v>
      </c>
      <c r="H185" s="1">
        <f t="shared" si="20"/>
        <v>2.1658009825548458E-2</v>
      </c>
      <c r="I185">
        <f t="shared" si="21"/>
        <v>0.17931568359471087</v>
      </c>
    </row>
    <row r="186" spans="2:9" x14ac:dyDescent="0.25">
      <c r="B186" s="1">
        <f t="shared" si="22"/>
        <v>8.6499999999999879</v>
      </c>
      <c r="C186" s="1">
        <f t="shared" si="23"/>
        <v>0.17752252675876376</v>
      </c>
      <c r="D186" s="1">
        <f t="shared" si="16"/>
        <v>0.30842297578290251</v>
      </c>
      <c r="E186" s="1">
        <f t="shared" si="17"/>
        <v>0.26636529726705221</v>
      </c>
      <c r="F186" s="1">
        <f t="shared" si="18"/>
        <v>0.15246498496767297</v>
      </c>
      <c r="G186" s="1">
        <f t="shared" si="19"/>
        <v>6.5067127423072552E-2</v>
      </c>
      <c r="H186" s="1">
        <f t="shared" si="20"/>
        <v>2.2083388701164022E-2</v>
      </c>
      <c r="I186">
        <f t="shared" si="21"/>
        <v>0.17752252675876376</v>
      </c>
    </row>
    <row r="187" spans="2:9" x14ac:dyDescent="0.25">
      <c r="B187" s="1">
        <f t="shared" si="22"/>
        <v>8.6999999999999886</v>
      </c>
      <c r="C187" s="1">
        <f t="shared" si="23"/>
        <v>0.17574730149117612</v>
      </c>
      <c r="D187" s="1">
        <f t="shared" si="16"/>
        <v>0.3071139712926611</v>
      </c>
      <c r="E187" s="1">
        <f t="shared" si="17"/>
        <v>0.26678587405221071</v>
      </c>
      <c r="F187" s="1">
        <f t="shared" si="18"/>
        <v>0.15360398809066675</v>
      </c>
      <c r="G187" s="1">
        <f t="shared" si="19"/>
        <v>6.5941105998518559E-2</v>
      </c>
      <c r="H187" s="1">
        <f t="shared" si="20"/>
        <v>2.2513226088383107E-2</v>
      </c>
      <c r="I187">
        <f t="shared" si="21"/>
        <v>0.17574730149117612</v>
      </c>
    </row>
    <row r="188" spans="2:9" x14ac:dyDescent="0.25">
      <c r="B188" s="1">
        <f t="shared" si="22"/>
        <v>8.7499999999999893</v>
      </c>
      <c r="C188" s="1">
        <f t="shared" si="23"/>
        <v>0.17398982847626437</v>
      </c>
      <c r="D188" s="1">
        <f t="shared" si="16"/>
        <v>0.30580030459464624</v>
      </c>
      <c r="E188" s="1">
        <f t="shared" si="17"/>
        <v>0.26718915502461521</v>
      </c>
      <c r="F188" s="1">
        <f t="shared" si="18"/>
        <v>0.15473580695028219</v>
      </c>
      <c r="G188" s="1">
        <f t="shared" si="19"/>
        <v>6.6817734819440047E-2</v>
      </c>
      <c r="H188" s="1">
        <f t="shared" si="20"/>
        <v>2.2947504887484461E-2</v>
      </c>
      <c r="I188">
        <f t="shared" si="21"/>
        <v>0.17398982847626437</v>
      </c>
    </row>
    <row r="189" spans="2:9" x14ac:dyDescent="0.25">
      <c r="B189" s="1">
        <f t="shared" si="22"/>
        <v>8.7999999999999901</v>
      </c>
      <c r="C189" s="1">
        <f t="shared" si="23"/>
        <v>0.17224993019150173</v>
      </c>
      <c r="D189" s="1">
        <f t="shared" si="16"/>
        <v>0.30448219983346242</v>
      </c>
      <c r="E189" s="1">
        <f t="shared" si="17"/>
        <v>0.26757526652031555</v>
      </c>
      <c r="F189" s="1">
        <f t="shared" si="18"/>
        <v>0.15586034043102551</v>
      </c>
      <c r="G189" s="1">
        <f t="shared" si="19"/>
        <v>6.769691554074847E-2</v>
      </c>
      <c r="H189" s="1">
        <f t="shared" si="20"/>
        <v>2.3386207186804016E-2</v>
      </c>
      <c r="I189">
        <f t="shared" si="21"/>
        <v>0.17224993019150173</v>
      </c>
    </row>
    <row r="190" spans="2:9" x14ac:dyDescent="0.25">
      <c r="B190" s="1">
        <f t="shared" si="22"/>
        <v>8.8499999999999908</v>
      </c>
      <c r="C190" s="1">
        <f t="shared" si="23"/>
        <v>0.17052743088958672</v>
      </c>
      <c r="D190" s="1">
        <f t="shared" si="16"/>
        <v>0.30315987713704279</v>
      </c>
      <c r="E190" s="1">
        <f t="shared" si="17"/>
        <v>0.26794433585344701</v>
      </c>
      <c r="F190" s="1">
        <f t="shared" si="18"/>
        <v>0.15697748969191841</v>
      </c>
      <c r="G190" s="1">
        <f t="shared" si="19"/>
        <v>6.8578549789651236E-2</v>
      </c>
      <c r="H190" s="1">
        <f t="shared" si="20"/>
        <v>2.382931427034346E-2</v>
      </c>
      <c r="I190">
        <f t="shared" si="21"/>
        <v>0.17052743088958672</v>
      </c>
    </row>
    <row r="191" spans="2:9" x14ac:dyDescent="0.25">
      <c r="B191" s="1">
        <f t="shared" si="22"/>
        <v>8.8999999999999915</v>
      </c>
      <c r="C191" s="1">
        <f t="shared" si="23"/>
        <v>0.16882215658069086</v>
      </c>
      <c r="D191" s="1">
        <f t="shared" si="16"/>
        <v>0.30183355267456824</v>
      </c>
      <c r="E191" s="1">
        <f t="shared" si="17"/>
        <v>0.26829649126628297</v>
      </c>
      <c r="F191" s="1">
        <f t="shared" si="18"/>
        <v>0.15808715815353369</v>
      </c>
      <c r="G191" s="1">
        <f t="shared" si="19"/>
        <v>6.9462539188673914E-2</v>
      </c>
      <c r="H191" s="1">
        <f t="shared" si="20"/>
        <v>2.4276806625536537E-2</v>
      </c>
      <c r="I191">
        <f t="shared" si="21"/>
        <v>0.16882215658069086</v>
      </c>
    </row>
    <row r="192" spans="2:9" x14ac:dyDescent="0.25">
      <c r="B192" s="1">
        <f t="shared" si="22"/>
        <v>8.9499999999999922</v>
      </c>
      <c r="C192" s="1">
        <f t="shared" si="23"/>
        <v>0.16713393501488394</v>
      </c>
      <c r="D192" s="1">
        <f t="shared" si="16"/>
        <v>0.30050343871362944</v>
      </c>
      <c r="E192" s="1">
        <f t="shared" si="17"/>
        <v>0.26863186188036581</v>
      </c>
      <c r="F192" s="1">
        <f t="shared" si="18"/>
        <v>0.15918925148466118</v>
      </c>
      <c r="G192" s="1">
        <f t="shared" si="19"/>
        <v>7.0348785378322509E-2</v>
      </c>
      <c r="H192" s="1">
        <f t="shared" si="20"/>
        <v>2.472866395116791E-2</v>
      </c>
      <c r="I192">
        <f t="shared" si="21"/>
        <v>0.16713393501488394</v>
      </c>
    </row>
    <row r="193" spans="2:9" x14ac:dyDescent="0.25">
      <c r="B193" s="1">
        <f t="shared" si="22"/>
        <v>8.9999999999999929</v>
      </c>
      <c r="C193" s="1">
        <f t="shared" si="23"/>
        <v>0.16546259566473509</v>
      </c>
      <c r="D193" s="1">
        <f t="shared" si="16"/>
        <v>0.29916974367664201</v>
      </c>
      <c r="E193" s="1">
        <f t="shared" si="17"/>
        <v>0.26895057764869845</v>
      </c>
      <c r="F193" s="1">
        <f t="shared" si="18"/>
        <v>0.16028367758861822</v>
      </c>
      <c r="G193" s="1">
        <f t="shared" si="19"/>
        <v>7.1237190039385889E-2</v>
      </c>
      <c r="H193" s="1">
        <f t="shared" si="20"/>
        <v>2.5184865165439455E-2</v>
      </c>
      <c r="I193">
        <f t="shared" si="21"/>
        <v>0.16546259566473509</v>
      </c>
    </row>
    <row r="194" spans="2:9" x14ac:dyDescent="0.25">
      <c r="B194" s="1">
        <f t="shared" si="22"/>
        <v>9.0499999999999936</v>
      </c>
      <c r="C194" s="1">
        <f t="shared" si="23"/>
        <v>0.16380796970808775</v>
      </c>
      <c r="D194" s="1">
        <f t="shared" si="16"/>
        <v>0.29783267219652293</v>
      </c>
      <c r="E194" s="1">
        <f t="shared" si="17"/>
        <v>0.2692527693089779</v>
      </c>
      <c r="F194" s="1">
        <f t="shared" si="18"/>
        <v>0.16137034658921903</v>
      </c>
      <c r="G194" s="1">
        <f t="shared" si="19"/>
        <v>7.2127654914878214E-2</v>
      </c>
      <c r="H194" s="1">
        <f t="shared" si="20"/>
        <v>2.5645388414178918E-2</v>
      </c>
      <c r="I194">
        <f t="shared" si="21"/>
        <v>0.16380796970808775</v>
      </c>
    </row>
    <row r="195" spans="2:9" x14ac:dyDescent="0.25">
      <c r="B195" s="1">
        <f t="shared" si="22"/>
        <v>9.0999999999999943</v>
      </c>
      <c r="C195" s="1">
        <f t="shared" si="23"/>
        <v>0.16216989001100687</v>
      </c>
      <c r="D195" s="1">
        <f t="shared" si="16"/>
        <v>0.2964924251716386</v>
      </c>
      <c r="E195" s="1">
        <f t="shared" si="17"/>
        <v>0.26953856833785333</v>
      </c>
      <c r="F195" s="1">
        <f t="shared" si="18"/>
        <v>0.16244917081641663</v>
      </c>
      <c r="G195" s="1">
        <f t="shared" si="19"/>
        <v>7.3020081831621619E-2</v>
      </c>
      <c r="H195" s="1">
        <f t="shared" si="20"/>
        <v>2.6110211079185913E-2</v>
      </c>
      <c r="I195">
        <f t="shared" si="21"/>
        <v>0.16216989001100687</v>
      </c>
    </row>
    <row r="196" spans="2:9" x14ac:dyDescent="0.25">
      <c r="B196" s="1">
        <f t="shared" si="22"/>
        <v>9.149999999999995</v>
      </c>
      <c r="C196" s="1">
        <f t="shared" si="23"/>
        <v>0.1605481911108968</v>
      </c>
      <c r="D196" s="1">
        <f t="shared" si="16"/>
        <v>0.29514919982003229</v>
      </c>
      <c r="E196" s="1">
        <f t="shared" si="17"/>
        <v>0.26980810690619117</v>
      </c>
      <c r="F196" s="1">
        <f t="shared" si="18"/>
        <v>0.163520064791631</v>
      </c>
      <c r="G196" s="1">
        <f t="shared" si="19"/>
        <v>7.3914372721469571E-2</v>
      </c>
      <c r="H196" s="1">
        <f t="shared" si="20"/>
        <v>2.6579309786710269E-2</v>
      </c>
      <c r="I196">
        <f t="shared" si="21"/>
        <v>0.1605481911108968</v>
      </c>
    </row>
    <row r="197" spans="2:9" x14ac:dyDescent="0.25">
      <c r="B197" s="1">
        <f t="shared" si="22"/>
        <v>9.1999999999999957</v>
      </c>
      <c r="C197" s="1">
        <f t="shared" si="23"/>
        <v>0.15894270919978784</v>
      </c>
      <c r="D197" s="1">
        <f t="shared" si="16"/>
        <v>0.29380318973294095</v>
      </c>
      <c r="E197" s="1">
        <f t="shared" si="17"/>
        <v>0.27006151783532956</v>
      </c>
      <c r="F197" s="1">
        <f t="shared" si="18"/>
        <v>0.16458294521277661</v>
      </c>
      <c r="G197" s="1">
        <f t="shared" si="19"/>
        <v>7.4810429642171189E-2</v>
      </c>
      <c r="H197" s="1">
        <f t="shared" si="20"/>
        <v>2.7052660416057861E-2</v>
      </c>
      <c r="I197">
        <f t="shared" si="21"/>
        <v>0.15894270919978784</v>
      </c>
    </row>
    <row r="198" spans="2:9" x14ac:dyDescent="0.25">
      <c r="B198" s="1">
        <f t="shared" si="22"/>
        <v>9.2499999999999964</v>
      </c>
      <c r="C198" s="1">
        <f t="shared" si="23"/>
        <v>0.15735328210778995</v>
      </c>
      <c r="D198" s="1">
        <f t="shared" si="16"/>
        <v>0.2924545849276094</v>
      </c>
      <c r="E198" s="1">
        <f t="shared" si="17"/>
        <v>0.27029893455430565</v>
      </c>
      <c r="F198" s="1">
        <f t="shared" si="18"/>
        <v>0.16563773093900214</v>
      </c>
      <c r="G198" s="1">
        <f t="shared" si="19"/>
        <v>7.5708154797877236E-2</v>
      </c>
      <c r="H198" s="1">
        <f t="shared" si="20"/>
        <v>2.7530238108318995E-2</v>
      </c>
      <c r="I198">
        <f t="shared" si="21"/>
        <v>0.15735328210778995</v>
      </c>
    </row>
    <row r="199" spans="2:9" x14ac:dyDescent="0.25">
      <c r="B199" s="1">
        <f t="shared" si="22"/>
        <v>9.2999999999999972</v>
      </c>
      <c r="C199" s="1">
        <f t="shared" si="23"/>
        <v>0.15577974928671207</v>
      </c>
      <c r="D199" s="1">
        <f t="shared" si="16"/>
        <v>0.29110357189941122</v>
      </c>
      <c r="E199" s="1">
        <f t="shared" si="17"/>
        <v>0.27052049105803866</v>
      </c>
      <c r="F199" s="1">
        <f t="shared" si="18"/>
        <v>0.16668434297515516</v>
      </c>
      <c r="G199" s="1">
        <f t="shared" si="19"/>
        <v>7.6607450559288484E-2</v>
      </c>
      <c r="H199" s="1">
        <f t="shared" si="20"/>
        <v>2.8012017275214577E-2</v>
      </c>
      <c r="I199">
        <f t="shared" si="21"/>
        <v>0.15577974928671207</v>
      </c>
    </row>
    <row r="200" spans="2:9" x14ac:dyDescent="0.25">
      <c r="B200" s="1">
        <f t="shared" si="22"/>
        <v>9.3499999999999979</v>
      </c>
      <c r="C200" s="1">
        <f t="shared" si="23"/>
        <v>0.15422195179384496</v>
      </c>
      <c r="D200" s="1">
        <f t="shared" si="16"/>
        <v>0.28975033367328423</v>
      </c>
      <c r="E200" s="1">
        <f t="shared" si="17"/>
        <v>0.2707263218664524</v>
      </c>
      <c r="F200" s="1">
        <f t="shared" si="18"/>
        <v>0.167722704455984</v>
      </c>
      <c r="G200" s="1">
        <f t="shared" si="19"/>
        <v>7.7508219483447147E-2</v>
      </c>
      <c r="H200" s="1">
        <f t="shared" si="20"/>
        <v>2.8497971608055315E-2</v>
      </c>
      <c r="I200">
        <f t="shared" si="21"/>
        <v>0.15422195179384496</v>
      </c>
    </row>
    <row r="201" spans="2:9" x14ac:dyDescent="0.25">
      <c r="B201" s="1">
        <f t="shared" si="22"/>
        <v>9.3999999999999986</v>
      </c>
      <c r="C201" s="1">
        <f t="shared" si="23"/>
        <v>0.1526797322759065</v>
      </c>
      <c r="D201" s="1">
        <f t="shared" si="16"/>
        <v>0.28839504985448983</v>
      </c>
      <c r="E201" s="1">
        <f t="shared" si="17"/>
        <v>0.27091656198452074</v>
      </c>
      <c r="F201" s="1">
        <f t="shared" si="18"/>
        <v>0.16875274063008869</v>
      </c>
      <c r="G201" s="1">
        <f t="shared" si="19"/>
        <v>7.8410364333172514E-2</v>
      </c>
      <c r="H201" s="1">
        <f t="shared" si="20"/>
        <v>2.8988074086809233E-2</v>
      </c>
      <c r="I201">
        <f t="shared" si="21"/>
        <v>0.1526797322759065</v>
      </c>
    </row>
    <row r="202" spans="2:9" x14ac:dyDescent="0.25">
      <c r="B202" s="1">
        <f t="shared" si="22"/>
        <v>9.4499999999999993</v>
      </c>
      <c r="C202" s="1">
        <f t="shared" si="23"/>
        <v>0.15115293495314744</v>
      </c>
      <c r="D202" s="1">
        <f t="shared" si="16"/>
        <v>0.287037896678704</v>
      </c>
      <c r="E202" s="1">
        <f t="shared" si="17"/>
        <v>0.27109134686322045</v>
      </c>
      <c r="F202" s="1">
        <f t="shared" si="18"/>
        <v>0.169774378843633</v>
      </c>
      <c r="G202" s="1">
        <f t="shared" si="19"/>
        <v>7.9313788096141674E-2</v>
      </c>
      <c r="H202" s="1">
        <f t="shared" si="20"/>
        <v>2.9482296989272867E-2</v>
      </c>
      <c r="I202">
        <f t="shared" si="21"/>
        <v>0.15115293495314744</v>
      </c>
    </row>
    <row r="203" spans="2:9" x14ac:dyDescent="0.25">
      <c r="B203" s="1">
        <f t="shared" si="22"/>
        <v>9.5</v>
      </c>
      <c r="C203" s="1">
        <f t="shared" si="23"/>
        <v>0.14964140560361597</v>
      </c>
      <c r="D203" s="1">
        <f t="shared" si="16"/>
        <v>0.28567904706144842</v>
      </c>
      <c r="E203" s="1">
        <f t="shared" si="17"/>
        <v>0.27125081236137527</v>
      </c>
      <c r="F203" s="1">
        <f t="shared" si="18"/>
        <v>0.17078754852382888</v>
      </c>
      <c r="G203" s="1">
        <f t="shared" si="19"/>
        <v>8.0218394003616592E-2</v>
      </c>
      <c r="H203" s="1">
        <f t="shared" si="20"/>
        <v>2.9980611900341556E-2</v>
      </c>
      <c r="I203">
        <f t="shared" si="21"/>
        <v>0.14964140560361597</v>
      </c>
    </row>
    <row r="204" spans="2:9" x14ac:dyDescent="0.25">
      <c r="B204" s="1">
        <f t="shared" si="22"/>
        <v>9.5500000000000007</v>
      </c>
      <c r="C204" s="1">
        <f t="shared" si="23"/>
        <v>0.14814499154757982</v>
      </c>
      <c r="D204" s="1">
        <f t="shared" si="16"/>
        <v>0.28431867064687011</v>
      </c>
      <c r="E204" s="1">
        <f t="shared" si="17"/>
        <v>0.27139509470837603</v>
      </c>
      <c r="F204" s="1">
        <f t="shared" si="18"/>
        <v>0.17179218116220435</v>
      </c>
      <c r="G204" s="1">
        <f t="shared" si="19"/>
        <v>8.1124085548818711E-2</v>
      </c>
      <c r="H204" s="1">
        <f t="shared" si="20"/>
        <v>3.0482989721374306E-2</v>
      </c>
      <c r="I204">
        <f t="shared" si="21"/>
        <v>0.14814499154757982</v>
      </c>
    </row>
    <row r="205" spans="2:9" x14ac:dyDescent="0.25">
      <c r="B205" s="1">
        <f t="shared" si="22"/>
        <v>9.6000000000000014</v>
      </c>
      <c r="C205" s="1">
        <f t="shared" si="23"/>
        <v>0.14666354163210402</v>
      </c>
      <c r="D205" s="1">
        <f t="shared" si="16"/>
        <v>0.28295693385587722</v>
      </c>
      <c r="E205" s="1">
        <f t="shared" si="17"/>
        <v>0.27152433046776098</v>
      </c>
      <c r="F205" s="1">
        <f t="shared" si="18"/>
        <v>0.17278821029766606</v>
      </c>
      <c r="G205" s="1">
        <f t="shared" si="19"/>
        <v>8.2030766504952571E-2</v>
      </c>
      <c r="H205" s="1">
        <f t="shared" si="20"/>
        <v>3.0989400679648751E-2</v>
      </c>
      <c r="I205">
        <f t="shared" si="21"/>
        <v>0.14666354163210402</v>
      </c>
    </row>
    <row r="206" spans="2:9" x14ac:dyDescent="0.25">
      <c r="B206" s="1">
        <f t="shared" si="22"/>
        <v>9.6500000000000021</v>
      </c>
      <c r="C206" s="1">
        <f t="shared" si="23"/>
        <v>0.14519690621578299</v>
      </c>
      <c r="D206" s="1">
        <f t="shared" ref="D206:D269" si="24">D205+$C$10*($E$4*D205+C205*k)</f>
        <v>0.28159399993363948</v>
      </c>
      <c r="E206" s="1">
        <f t="shared" ref="E206:E269" si="25">E205+$C$10*($E$4*E205+D205*k)</f>
        <v>0.27163865650164215</v>
      </c>
      <c r="F206" s="1">
        <f t="shared" ref="F206:F269" si="26">F205+$C$10*($E$4*F205+E205*k)</f>
        <v>0.17377557149936701</v>
      </c>
      <c r="G206" s="1">
        <f t="shared" ref="G206:G269" si="27">G205+$C$10*($E$4*G205+F205*k)</f>
        <v>8.2938340942879704E-2</v>
      </c>
      <c r="H206" s="1">
        <f t="shared" ref="H206:H269" si="28">H205+$C$10*($E$4*H205+G205*k)</f>
        <v>3.1499814337901791E-2</v>
      </c>
      <c r="I206">
        <f t="shared" ref="I206:I269" si="29">INDEX(C206:H206,1,$I$11)</f>
        <v>0.14519690621578299</v>
      </c>
    </row>
    <row r="207" spans="2:9" x14ac:dyDescent="0.25">
      <c r="B207" s="1">
        <f t="shared" ref="B207:B270" si="30">B206+$C$10</f>
        <v>9.7000000000000028</v>
      </c>
      <c r="C207" s="1">
        <f t="shared" ref="C207:C270" si="31">C206+$C$10*($D$3*C206)</f>
        <v>0.14374493715362516</v>
      </c>
      <c r="D207" s="1">
        <f t="shared" si="24"/>
        <v>0.28023002899646093</v>
      </c>
      <c r="E207" s="1">
        <f t="shared" si="25"/>
        <v>0.27173820993596215</v>
      </c>
      <c r="F207" s="1">
        <f t="shared" si="26"/>
        <v>0.17475420234938976</v>
      </c>
      <c r="G207" s="1">
        <f t="shared" si="27"/>
        <v>8.3846713248444574E-2</v>
      </c>
      <c r="H207" s="1">
        <f t="shared" si="28"/>
        <v>3.2014199603951569E-2</v>
      </c>
      <c r="I207">
        <f t="shared" si="29"/>
        <v>0.14374493715362516</v>
      </c>
    </row>
    <row r="208" spans="2:9" x14ac:dyDescent="0.25">
      <c r="B208" s="1">
        <f t="shared" si="30"/>
        <v>9.7500000000000036</v>
      </c>
      <c r="C208" s="1">
        <f t="shared" si="31"/>
        <v>0.1423074877820889</v>
      </c>
      <c r="D208" s="1">
        <f t="shared" si="24"/>
        <v>0.27886517807803257</v>
      </c>
      <c r="E208" s="1">
        <f t="shared" si="25"/>
        <v>0.27182312812656712</v>
      </c>
      <c r="F208" s="1">
        <f t="shared" si="26"/>
        <v>0.17572404242525549</v>
      </c>
      <c r="G208" s="1">
        <f t="shared" si="27"/>
        <v>8.475578813945403E-2</v>
      </c>
      <c r="H208" s="1">
        <f t="shared" si="28"/>
        <v>3.2532524740396501E-2</v>
      </c>
      <c r="I208">
        <f t="shared" si="29"/>
        <v>0.1423074877820889</v>
      </c>
    </row>
    <row r="209" spans="2:9" x14ac:dyDescent="0.25">
      <c r="B209" s="1">
        <f t="shared" si="30"/>
        <v>9.8000000000000043</v>
      </c>
      <c r="C209" s="1">
        <f t="shared" si="31"/>
        <v>0.14088441290426801</v>
      </c>
      <c r="D209" s="1">
        <f t="shared" si="24"/>
        <v>0.27749960117507311</v>
      </c>
      <c r="E209" s="1">
        <f t="shared" si="25"/>
        <v>0.27189354862608178</v>
      </c>
      <c r="F209" s="1">
        <f t="shared" si="26"/>
        <v>0.17668503328226862</v>
      </c>
      <c r="G209" s="1">
        <f t="shared" si="27"/>
        <v>8.5665470682312048E-2</v>
      </c>
      <c r="H209" s="1">
        <f t="shared" si="28"/>
        <v>3.3054757374387074E-2</v>
      </c>
      <c r="I209">
        <f t="shared" si="29"/>
        <v>0.14088441290426801</v>
      </c>
    </row>
    <row r="210" spans="2:9" x14ac:dyDescent="0.25">
      <c r="B210" s="1">
        <f t="shared" si="30"/>
        <v>9.850000000000005</v>
      </c>
      <c r="C210" s="1">
        <f t="shared" si="31"/>
        <v>0.13947556877522532</v>
      </c>
      <c r="D210" s="1">
        <f t="shared" si="24"/>
        <v>0.27613344929236505</v>
      </c>
      <c r="E210" s="1">
        <f t="shared" si="25"/>
        <v>0.27194960915157168</v>
      </c>
      <c r="F210" s="1">
        <f t="shared" si="26"/>
        <v>0.17763711843570676</v>
      </c>
      <c r="G210" s="1">
        <f t="shared" si="27"/>
        <v>8.6575666308311608E-2</v>
      </c>
      <c r="H210" s="1">
        <f t="shared" si="28"/>
        <v>3.3580864507466321E-2</v>
      </c>
      <c r="I210">
        <f t="shared" si="29"/>
        <v>0.13947556877522532</v>
      </c>
    </row>
    <row r="211" spans="2:9" x14ac:dyDescent="0.25">
      <c r="B211" s="1">
        <f t="shared" si="30"/>
        <v>9.9000000000000057</v>
      </c>
      <c r="C211" s="1">
        <f t="shared" si="31"/>
        <v>0.13808081308747308</v>
      </c>
      <c r="D211" s="1">
        <f t="shared" si="24"/>
        <v>0.27476687048719367</v>
      </c>
      <c r="E211" s="1">
        <f t="shared" si="25"/>
        <v>0.2719914475529796</v>
      </c>
      <c r="F211" s="1">
        <f t="shared" si="26"/>
        <v>0.1785802433428654</v>
      </c>
      <c r="G211" s="1">
        <f t="shared" si="27"/>
        <v>8.7486280829585553E-2</v>
      </c>
      <c r="H211" s="1">
        <f t="shared" si="28"/>
        <v>3.4110812525474772E-2</v>
      </c>
      <c r="I211">
        <f t="shared" si="29"/>
        <v>0.13808081308747308</v>
      </c>
    </row>
    <row r="212" spans="2:9" x14ac:dyDescent="0.25">
      <c r="B212" s="1">
        <f t="shared" si="30"/>
        <v>9.9500000000000064</v>
      </c>
      <c r="C212" s="1">
        <f t="shared" si="31"/>
        <v>0.13670000495659834</v>
      </c>
      <c r="D212" s="1">
        <f t="shared" si="24"/>
        <v>0.27340000991319646</v>
      </c>
      <c r="E212" s="1">
        <f t="shared" si="25"/>
        <v>0.27201920178232175</v>
      </c>
      <c r="F212" s="1">
        <f t="shared" si="26"/>
        <v>0.17951435538496655</v>
      </c>
      <c r="G212" s="1">
        <f t="shared" si="27"/>
        <v>8.8397220454718345E-2</v>
      </c>
      <c r="H212" s="1">
        <f t="shared" si="28"/>
        <v>3.4644567208515879E-2</v>
      </c>
      <c r="I212">
        <f t="shared" si="29"/>
        <v>0.13670000495659834</v>
      </c>
    </row>
    <row r="213" spans="2:9" x14ac:dyDescent="0.25">
      <c r="B213" s="1">
        <f t="shared" si="30"/>
        <v>10.000000000000007</v>
      </c>
      <c r="C213" s="1">
        <f t="shared" si="31"/>
        <v>0.13533300490703237</v>
      </c>
      <c r="D213" s="1">
        <f t="shared" si="24"/>
        <v>0.27203300986363049</v>
      </c>
      <c r="E213" s="1">
        <f t="shared" si="25"/>
        <v>0.27203300986363049</v>
      </c>
      <c r="F213" s="1">
        <f t="shared" si="26"/>
        <v>0.18043940384894011</v>
      </c>
      <c r="G213" s="1">
        <f t="shared" si="27"/>
        <v>8.9308391804020823E-2</v>
      </c>
      <c r="H213" s="1">
        <f t="shared" si="28"/>
        <v>3.5182093740977902E-2</v>
      </c>
      <c r="I213">
        <f t="shared" si="29"/>
        <v>0.13533300490703237</v>
      </c>
    </row>
    <row r="214" spans="2:9" x14ac:dyDescent="0.25">
      <c r="B214" s="1">
        <f t="shared" si="30"/>
        <v>10.050000000000008</v>
      </c>
      <c r="C214" s="1">
        <f t="shared" si="31"/>
        <v>0.13397967485796206</v>
      </c>
      <c r="D214" s="1">
        <f t="shared" si="24"/>
        <v>0.27066600981406452</v>
      </c>
      <c r="E214" s="1">
        <f t="shared" si="25"/>
        <v>0.27203300986363049</v>
      </c>
      <c r="F214" s="1">
        <f t="shared" si="26"/>
        <v>0.181355339909087</v>
      </c>
      <c r="G214" s="1">
        <f t="shared" si="27"/>
        <v>9.0219701924470014E-2</v>
      </c>
      <c r="H214" s="1">
        <f t="shared" si="28"/>
        <v>3.5723356721608333E-2</v>
      </c>
      <c r="I214">
        <f t="shared" si="29"/>
        <v>0.13397967485796206</v>
      </c>
    </row>
    <row r="215" spans="2:9" x14ac:dyDescent="0.25">
      <c r="B215" s="1">
        <f t="shared" si="30"/>
        <v>10.100000000000009</v>
      </c>
      <c r="C215" s="1">
        <f t="shared" si="31"/>
        <v>0.13263987810938244</v>
      </c>
      <c r="D215" s="1">
        <f t="shared" si="24"/>
        <v>0.26929914646450348</v>
      </c>
      <c r="E215" s="1">
        <f t="shared" si="25"/>
        <v>0.27201933986313481</v>
      </c>
      <c r="F215" s="1">
        <f t="shared" si="26"/>
        <v>0.18226211660863245</v>
      </c>
      <c r="G215" s="1">
        <f t="shared" si="27"/>
        <v>9.1131058304316184E-2</v>
      </c>
      <c r="H215" s="1">
        <f t="shared" si="28"/>
        <v>3.6268320173636952E-2</v>
      </c>
      <c r="I215">
        <f t="shared" si="29"/>
        <v>0.13263987810938244</v>
      </c>
    </row>
    <row r="216" spans="2:9" x14ac:dyDescent="0.25">
      <c r="B216" s="1">
        <f t="shared" si="30"/>
        <v>10.150000000000009</v>
      </c>
      <c r="C216" s="1">
        <f t="shared" si="31"/>
        <v>0.1313134793282886</v>
      </c>
      <c r="D216" s="1">
        <f t="shared" si="24"/>
        <v>0.26793255378095227</v>
      </c>
      <c r="E216" s="1">
        <f t="shared" si="25"/>
        <v>0.2719921379291485</v>
      </c>
      <c r="F216" s="1">
        <f t="shared" si="26"/>
        <v>0.18315968884117748</v>
      </c>
      <c r="G216" s="1">
        <f t="shared" si="27"/>
        <v>9.2042368887359352E-2</v>
      </c>
      <c r="H216" s="1">
        <f t="shared" si="28"/>
        <v>3.6816947554943746E-2</v>
      </c>
      <c r="I216">
        <f t="shared" si="29"/>
        <v>0.1313134793282886</v>
      </c>
    </row>
    <row r="217" spans="2:9" x14ac:dyDescent="0.25">
      <c r="B217" s="1">
        <f t="shared" si="30"/>
        <v>10.20000000000001</v>
      </c>
      <c r="C217" s="1">
        <f t="shared" si="31"/>
        <v>0.13000034453500572</v>
      </c>
      <c r="D217" s="1">
        <f t="shared" si="24"/>
        <v>0.26656636303642561</v>
      </c>
      <c r="E217" s="1">
        <f t="shared" si="25"/>
        <v>0.27195154208766653</v>
      </c>
      <c r="F217" s="1">
        <f t="shared" si="26"/>
        <v>0.1840480133320572</v>
      </c>
      <c r="G217" s="1">
        <f t="shared" si="27"/>
        <v>9.2953542086897531E-2</v>
      </c>
      <c r="H217" s="1">
        <f t="shared" si="28"/>
        <v>3.7369201768267905E-2</v>
      </c>
      <c r="I217">
        <f t="shared" si="29"/>
        <v>0.13000034453500572</v>
      </c>
    </row>
    <row r="218" spans="2:9" x14ac:dyDescent="0.25">
      <c r="B218" s="1">
        <f t="shared" si="30"/>
        <v>10.250000000000011</v>
      </c>
      <c r="C218" s="1">
        <f t="shared" si="31"/>
        <v>0.12870034108965567</v>
      </c>
      <c r="D218" s="1">
        <f t="shared" si="24"/>
        <v>0.2652007028514114</v>
      </c>
      <c r="E218" s="1">
        <f t="shared" si="25"/>
        <v>0.2718976902971541</v>
      </c>
      <c r="F218" s="1">
        <f t="shared" si="26"/>
        <v>0.18492704861961329</v>
      </c>
      <c r="G218" s="1">
        <f t="shared" si="27"/>
        <v>9.3864486799349126E-2</v>
      </c>
      <c r="H218" s="1">
        <f t="shared" si="28"/>
        <v>3.7925045171454203E-2</v>
      </c>
      <c r="I218">
        <f t="shared" si="29"/>
        <v>0.12870034108965567</v>
      </c>
    </row>
    <row r="219" spans="2:9" x14ac:dyDescent="0.25">
      <c r="B219" s="1">
        <f t="shared" si="30"/>
        <v>10.300000000000011</v>
      </c>
      <c r="C219" s="1">
        <f t="shared" si="31"/>
        <v>0.12741333767875912</v>
      </c>
      <c r="D219" s="1">
        <f t="shared" si="24"/>
        <v>0.26383569923379385</v>
      </c>
      <c r="E219" s="1">
        <f t="shared" si="25"/>
        <v>0.27183072042269668</v>
      </c>
      <c r="F219" s="1">
        <f t="shared" si="26"/>
        <v>0.18579675503638871</v>
      </c>
      <c r="G219" s="1">
        <f t="shared" si="27"/>
        <v>9.4775112417551766E-2</v>
      </c>
      <c r="H219" s="1">
        <f t="shared" si="28"/>
        <v>3.8484439587733149E-2</v>
      </c>
      <c r="I219">
        <f t="shared" si="29"/>
        <v>0.12741333767875912</v>
      </c>
    </row>
    <row r="220" spans="2:9" x14ac:dyDescent="0.25">
      <c r="B220" s="1">
        <f t="shared" si="30"/>
        <v>10.350000000000012</v>
      </c>
      <c r="C220" s="1">
        <f t="shared" si="31"/>
        <v>0.12613920430197154</v>
      </c>
      <c r="D220" s="1">
        <f t="shared" si="24"/>
        <v>0.26247147561824352</v>
      </c>
      <c r="E220" s="1">
        <f t="shared" si="25"/>
        <v>0.27175077021080768</v>
      </c>
      <c r="F220" s="1">
        <f t="shared" si="26"/>
        <v>0.1866570946902518</v>
      </c>
      <c r="G220" s="1">
        <f t="shared" si="27"/>
        <v>9.5685328843740133E-2</v>
      </c>
      <c r="H220" s="1">
        <f t="shared" si="28"/>
        <v>3.9047346316031337E-2</v>
      </c>
      <c r="I220">
        <f t="shared" si="29"/>
        <v>0.12613920430197154</v>
      </c>
    </row>
    <row r="221" spans="2:9" x14ac:dyDescent="0.25">
      <c r="B221" s="1">
        <f t="shared" si="30"/>
        <v>10.400000000000013</v>
      </c>
      <c r="C221" s="1">
        <f t="shared" si="31"/>
        <v>0.12487781225895182</v>
      </c>
      <c r="D221" s="1">
        <f t="shared" si="24"/>
        <v>0.26110815290508083</v>
      </c>
      <c r="E221" s="1">
        <f t="shared" si="25"/>
        <v>0.27165797726488206</v>
      </c>
      <c r="F221" s="1">
        <f t="shared" si="26"/>
        <v>0.18750803144545736</v>
      </c>
      <c r="G221" s="1">
        <f t="shared" si="27"/>
        <v>9.6595046502205253E-2</v>
      </c>
      <c r="H221" s="1">
        <f t="shared" si="28"/>
        <v>3.9613726141308425E-2</v>
      </c>
      <c r="I221">
        <f t="shared" si="29"/>
        <v>0.12487781225895182</v>
      </c>
    </row>
    <row r="222" spans="2:9" x14ac:dyDescent="0.25">
      <c r="B222" s="1">
        <f t="shared" si="30"/>
        <v>10.450000000000014</v>
      </c>
      <c r="C222" s="1">
        <f t="shared" si="31"/>
        <v>0.12362903413636231</v>
      </c>
      <c r="D222" s="1">
        <f t="shared" si="24"/>
        <v>0.25974584949861956</v>
      </c>
      <c r="E222" s="1">
        <f t="shared" si="25"/>
        <v>0.27155247902128404</v>
      </c>
      <c r="F222" s="1">
        <f t="shared" si="26"/>
        <v>0.18834953090365161</v>
      </c>
      <c r="G222" s="1">
        <f t="shared" si="27"/>
        <v>9.7504176351637772E-2</v>
      </c>
      <c r="H222" s="1">
        <f t="shared" si="28"/>
        <v>4.0183539344917391E-2</v>
      </c>
      <c r="I222">
        <f t="shared" si="29"/>
        <v>0.12362903413636231</v>
      </c>
    </row>
    <row r="223" spans="2:9" x14ac:dyDescent="0.25">
      <c r="B223" s="1">
        <f t="shared" si="30"/>
        <v>10.500000000000014</v>
      </c>
      <c r="C223" s="1">
        <f t="shared" si="31"/>
        <v>0.12239274379499869</v>
      </c>
      <c r="D223" s="1">
        <f t="shared" si="24"/>
        <v>0.25838468134499698</v>
      </c>
      <c r="E223" s="1">
        <f t="shared" si="25"/>
        <v>0.27143441272605739</v>
      </c>
      <c r="F223" s="1">
        <f t="shared" si="26"/>
        <v>0.18918156038482795</v>
      </c>
      <c r="G223" s="1">
        <f t="shared" si="27"/>
        <v>9.8412629897157905E-2</v>
      </c>
      <c r="H223" s="1">
        <f t="shared" si="28"/>
        <v>4.0756745714984596E-2</v>
      </c>
      <c r="I223">
        <f t="shared" si="29"/>
        <v>0.12239274379499869</v>
      </c>
    </row>
    <row r="224" spans="2:9" x14ac:dyDescent="0.25">
      <c r="B224" s="1">
        <f t="shared" si="30"/>
        <v>10.550000000000015</v>
      </c>
      <c r="C224" s="1">
        <f t="shared" si="31"/>
        <v>0.12116881635704871</v>
      </c>
      <c r="D224" s="1">
        <f t="shared" si="24"/>
        <v>0.25702476196949697</v>
      </c>
      <c r="E224" s="1">
        <f t="shared" si="25"/>
        <v>0.2713039154122468</v>
      </c>
      <c r="F224" s="1">
        <f t="shared" si="26"/>
        <v>0.19000408890824025</v>
      </c>
      <c r="G224" s="1">
        <f t="shared" si="27"/>
        <v>9.9320319202034602E-2</v>
      </c>
      <c r="H224" s="1">
        <f t="shared" si="28"/>
        <v>4.1333304556806331E-2</v>
      </c>
      <c r="I224">
        <f t="shared" si="29"/>
        <v>0.12116881635704871</v>
      </c>
    </row>
    <row r="225" spans="2:9" x14ac:dyDescent="0.25">
      <c r="B225" s="1">
        <f t="shared" si="30"/>
        <v>10.600000000000016</v>
      </c>
      <c r="C225" s="1">
        <f t="shared" si="31"/>
        <v>0.11995712819347822</v>
      </c>
      <c r="D225" s="1">
        <f t="shared" si="24"/>
        <v>0.25566620251337246</v>
      </c>
      <c r="E225" s="1">
        <f t="shared" si="25"/>
        <v>0.27116112387781932</v>
      </c>
      <c r="F225" s="1">
        <f t="shared" si="26"/>
        <v>0.1908170871732803</v>
      </c>
      <c r="G225" s="1">
        <f t="shared" si="27"/>
        <v>0.10022715689909666</v>
      </c>
      <c r="H225" s="1">
        <f t="shared" si="28"/>
        <v>4.1913174703258615E-2</v>
      </c>
      <c r="I225">
        <f t="shared" si="29"/>
        <v>0.11995712819347822</v>
      </c>
    </row>
    <row r="226" spans="2:9" x14ac:dyDescent="0.25">
      <c r="B226" s="1">
        <f t="shared" si="30"/>
        <v>10.650000000000016</v>
      </c>
      <c r="C226" s="1">
        <f t="shared" si="31"/>
        <v>0.11875755691154344</v>
      </c>
      <c r="D226" s="1">
        <f t="shared" si="24"/>
        <v>0.25430911177017351</v>
      </c>
      <c r="E226" s="1">
        <f t="shared" si="25"/>
        <v>0.27100617466417487</v>
      </c>
      <c r="F226" s="1">
        <f t="shared" si="26"/>
        <v>0.19162052754032569</v>
      </c>
      <c r="G226" s="1">
        <f t="shared" si="27"/>
        <v>0.10113305620183849</v>
      </c>
      <c r="H226" s="1">
        <f t="shared" si="28"/>
        <v>4.2496314525216995E-2</v>
      </c>
      <c r="I226">
        <f t="shared" si="29"/>
        <v>0.11875755691154344</v>
      </c>
    </row>
    <row r="227" spans="2:9" x14ac:dyDescent="0.25">
      <c r="B227" s="1">
        <f t="shared" si="30"/>
        <v>10.700000000000017</v>
      </c>
      <c r="C227" s="1">
        <f t="shared" si="31"/>
        <v>0.11756998134242801</v>
      </c>
      <c r="D227" s="1">
        <f t="shared" si="24"/>
        <v>0.2529535962215872</v>
      </c>
      <c r="E227" s="1">
        <f t="shared" si="25"/>
        <v>0.27083920403523487</v>
      </c>
      <c r="F227" s="1">
        <f t="shared" si="26"/>
        <v>0.19241438401156419</v>
      </c>
      <c r="G227" s="1">
        <f t="shared" si="27"/>
        <v>0.10203793091522337</v>
      </c>
      <c r="H227" s="1">
        <f t="shared" si="28"/>
        <v>4.3082681941983211E-2</v>
      </c>
      <c r="I227">
        <f t="shared" si="29"/>
        <v>0.11756998134242801</v>
      </c>
    </row>
    <row r="228" spans="2:9" x14ac:dyDescent="0.25">
      <c r="B228" s="1">
        <f t="shared" si="30"/>
        <v>10.750000000000018</v>
      </c>
      <c r="C228" s="1">
        <f t="shared" si="31"/>
        <v>0.11639428152900373</v>
      </c>
      <c r="D228" s="1">
        <f t="shared" si="24"/>
        <v>0.25159976007279561</v>
      </c>
      <c r="E228" s="1">
        <f t="shared" si="25"/>
        <v>0.27066034795709837</v>
      </c>
      <c r="F228" s="1">
        <f t="shared" si="26"/>
        <v>0.19319863221180089</v>
      </c>
      <c r="G228" s="1">
        <f t="shared" si="27"/>
        <v>0.10294169544618678</v>
      </c>
      <c r="H228" s="1">
        <f t="shared" si="28"/>
        <v>4.3672234431715612E-2</v>
      </c>
      <c r="I228">
        <f t="shared" si="29"/>
        <v>0.11639428152900373</v>
      </c>
    </row>
    <row r="229" spans="2:9" x14ac:dyDescent="0.25">
      <c r="B229" s="1">
        <f t="shared" si="30"/>
        <v>10.800000000000018</v>
      </c>
      <c r="C229" s="1">
        <f t="shared" si="31"/>
        <v>0.1152303387137137</v>
      </c>
      <c r="D229" s="1">
        <f t="shared" si="24"/>
        <v>0.25024770528735768</v>
      </c>
      <c r="E229" s="1">
        <f t="shared" si="25"/>
        <v>0.27046974207825536</v>
      </c>
      <c r="F229" s="1">
        <f t="shared" si="26"/>
        <v>0.19397324936925386</v>
      </c>
      <c r="G229" s="1">
        <f t="shared" si="27"/>
        <v>0.10384426481384293</v>
      </c>
      <c r="H229" s="1">
        <f t="shared" si="28"/>
        <v>4.4264929041860322E-2</v>
      </c>
      <c r="I229">
        <f t="shared" si="29"/>
        <v>0.1152303387137137</v>
      </c>
    </row>
    <row r="230" spans="2:9" x14ac:dyDescent="0.25">
      <c r="B230" s="1">
        <f t="shared" si="30"/>
        <v>10.850000000000019</v>
      </c>
      <c r="C230" s="1">
        <f t="shared" si="31"/>
        <v>0.11407803532657657</v>
      </c>
      <c r="D230" s="1">
        <f t="shared" si="24"/>
        <v>0.24889753162162123</v>
      </c>
      <c r="E230" s="1">
        <f t="shared" si="25"/>
        <v>0.2702675217103464</v>
      </c>
      <c r="F230" s="1">
        <f t="shared" si="26"/>
        <v>0.19473821429634389</v>
      </c>
      <c r="G230" s="1">
        <f t="shared" si="27"/>
        <v>0.10474555465939704</v>
      </c>
      <c r="H230" s="1">
        <f t="shared" si="28"/>
        <v>4.4860722399580145E-2</v>
      </c>
      <c r="I230">
        <f t="shared" si="29"/>
        <v>0.11407803532657657</v>
      </c>
    </row>
    <row r="231" spans="2:9" x14ac:dyDescent="0.25">
      <c r="B231" s="1">
        <f t="shared" si="30"/>
        <v>10.90000000000002</v>
      </c>
      <c r="C231" s="1">
        <f t="shared" si="31"/>
        <v>0.11293725497331079</v>
      </c>
      <c r="D231" s="1">
        <f t="shared" si="24"/>
        <v>0.24754933665867079</v>
      </c>
      <c r="E231" s="1">
        <f t="shared" si="25"/>
        <v>0.27005382180945914</v>
      </c>
      <c r="F231" s="1">
        <f t="shared" si="26"/>
        <v>0.1954935073704839</v>
      </c>
      <c r="G231" s="1">
        <f t="shared" si="27"/>
        <v>0.1056454812557665</v>
      </c>
      <c r="H231" s="1">
        <f t="shared" si="28"/>
        <v>4.5459570722178315E-2</v>
      </c>
      <c r="I231">
        <f t="shared" si="29"/>
        <v>0.11293725497331079</v>
      </c>
    </row>
    <row r="232" spans="2:9" x14ac:dyDescent="0.25">
      <c r="B232" s="1">
        <f t="shared" si="30"/>
        <v>10.950000000000021</v>
      </c>
      <c r="C232" s="1">
        <f t="shared" si="31"/>
        <v>0.11180788242357768</v>
      </c>
      <c r="D232" s="1">
        <f t="shared" si="24"/>
        <v>0.2462032158418172</v>
      </c>
      <c r="E232" s="1">
        <f t="shared" si="25"/>
        <v>0.26982877695795127</v>
      </c>
      <c r="F232" s="1">
        <f t="shared" si="26"/>
        <v>0.19623911051487367</v>
      </c>
      <c r="G232" s="1">
        <f t="shared" si="27"/>
        <v>0.10654396151691368</v>
      </c>
      <c r="H232" s="1">
        <f t="shared" si="28"/>
        <v>4.6061429827514197E-2</v>
      </c>
      <c r="I232">
        <f t="shared" si="29"/>
        <v>0.11180788242357768</v>
      </c>
    </row>
    <row r="233" spans="2:9" x14ac:dyDescent="0.25">
      <c r="B233" s="1">
        <f t="shared" si="30"/>
        <v>11.000000000000021</v>
      </c>
      <c r="C233" s="1">
        <f t="shared" si="31"/>
        <v>0.11068980359934191</v>
      </c>
      <c r="D233" s="1">
        <f t="shared" si="24"/>
        <v>0.24485926250763482</v>
      </c>
      <c r="E233" s="1">
        <f t="shared" si="25"/>
        <v>0.2695925213467899</v>
      </c>
      <c r="F233" s="1">
        <f t="shared" si="26"/>
        <v>0.19697500717930444</v>
      </c>
      <c r="G233" s="1">
        <f t="shared" si="27"/>
        <v>0.10744091300689329</v>
      </c>
      <c r="H233" s="1">
        <f t="shared" si="28"/>
        <v>4.6666255144408191E-2</v>
      </c>
      <c r="I233">
        <f t="shared" si="29"/>
        <v>0.11068980359934191</v>
      </c>
    </row>
    <row r="234" spans="2:9" x14ac:dyDescent="0.25">
      <c r="B234" s="1">
        <f t="shared" si="30"/>
        <v>11.050000000000022</v>
      </c>
      <c r="C234" s="1">
        <f t="shared" si="31"/>
        <v>0.10958290556334849</v>
      </c>
      <c r="D234" s="1">
        <f t="shared" si="24"/>
        <v>0.24351756791855189</v>
      </c>
      <c r="E234" s="1">
        <f t="shared" si="25"/>
        <v>0.26934518875839836</v>
      </c>
      <c r="F234" s="1">
        <f t="shared" si="26"/>
        <v>0.1977011823209793</v>
      </c>
      <c r="G234" s="1">
        <f t="shared" si="27"/>
        <v>0.1083362539486174</v>
      </c>
      <c r="H234" s="1">
        <f t="shared" si="28"/>
        <v>4.7274001723033039E-2</v>
      </c>
      <c r="I234">
        <f t="shared" si="29"/>
        <v>0.10958290556334849</v>
      </c>
    </row>
    <row r="235" spans="2:9" x14ac:dyDescent="0.25">
      <c r="B235" s="1">
        <f t="shared" si="30"/>
        <v>11.100000000000023</v>
      </c>
      <c r="C235" s="1">
        <f t="shared" si="31"/>
        <v>0.108487076507715</v>
      </c>
      <c r="D235" s="1">
        <f t="shared" si="24"/>
        <v>0.24217822129499986</v>
      </c>
      <c r="E235" s="1">
        <f t="shared" si="25"/>
        <v>0.26908691254999989</v>
      </c>
      <c r="F235" s="1">
        <f t="shared" si="26"/>
        <v>0.19841762238535349</v>
      </c>
      <c r="G235" s="1">
        <f t="shared" si="27"/>
        <v>0.10922990323234102</v>
      </c>
      <c r="H235" s="1">
        <f t="shared" si="28"/>
        <v>4.788462424528888E-2</v>
      </c>
      <c r="I235">
        <f t="shared" si="29"/>
        <v>0.108487076507715</v>
      </c>
    </row>
    <row r="236" spans="2:9" x14ac:dyDescent="0.25">
      <c r="B236" s="1">
        <f t="shared" si="30"/>
        <v>11.150000000000023</v>
      </c>
      <c r="C236" s="1">
        <f t="shared" si="31"/>
        <v>0.10740220574263784</v>
      </c>
      <c r="D236" s="1">
        <f t="shared" si="24"/>
        <v>0.24084130984712701</v>
      </c>
      <c r="E236" s="1">
        <f t="shared" si="25"/>
        <v>0.26881782563744988</v>
      </c>
      <c r="F236" s="1">
        <f t="shared" si="26"/>
        <v>0.19912431528699995</v>
      </c>
      <c r="G236" s="1">
        <f t="shared" si="27"/>
        <v>0.11012178042387115</v>
      </c>
      <c r="H236" s="1">
        <f t="shared" si="28"/>
        <v>4.8498077035159404E-2</v>
      </c>
      <c r="I236">
        <f t="shared" si="29"/>
        <v>0.10740220574263784</v>
      </c>
    </row>
    <row r="237" spans="2:9" x14ac:dyDescent="0.25">
      <c r="B237" s="1">
        <f t="shared" si="30"/>
        <v>11.200000000000024</v>
      </c>
      <c r="C237" s="1">
        <f t="shared" si="31"/>
        <v>0.10632818368521146</v>
      </c>
      <c r="D237" s="1">
        <f t="shared" si="24"/>
        <v>0.23950691880608213</v>
      </c>
      <c r="E237" s="1">
        <f t="shared" si="25"/>
        <v>0.26853806047954665</v>
      </c>
      <c r="F237" s="1">
        <f t="shared" si="26"/>
        <v>0.19982125039050444</v>
      </c>
      <c r="G237" s="1">
        <f t="shared" si="27"/>
        <v>0.11101180577250244</v>
      </c>
      <c r="H237" s="1">
        <f t="shared" si="28"/>
        <v>4.9114314069046525E-2</v>
      </c>
      <c r="I237">
        <f t="shared" si="29"/>
        <v>0.10632818368521146</v>
      </c>
    </row>
    <row r="238" spans="2:9" x14ac:dyDescent="0.25">
      <c r="B238" s="1">
        <f t="shared" si="30"/>
        <v>11.250000000000025</v>
      </c>
      <c r="C238" s="1">
        <f t="shared" si="31"/>
        <v>0.10526490184835935</v>
      </c>
      <c r="D238" s="1">
        <f t="shared" si="24"/>
        <v>0.23817513145487343</v>
      </c>
      <c r="E238" s="1">
        <f t="shared" si="25"/>
        <v>0.26824774906281201</v>
      </c>
      <c r="F238" s="1">
        <f t="shared" si="26"/>
        <v>0.20050841849139486</v>
      </c>
      <c r="G238" s="1">
        <f t="shared" si="27"/>
        <v>0.11189990021868246</v>
      </c>
      <c r="H238" s="1">
        <f t="shared" si="28"/>
        <v>4.9733288986081085E-2</v>
      </c>
      <c r="I238">
        <f t="shared" si="29"/>
        <v>0.10526490184835935</v>
      </c>
    </row>
    <row r="239" spans="2:9" x14ac:dyDescent="0.25">
      <c r="B239" s="1">
        <f t="shared" si="30"/>
        <v>11.300000000000026</v>
      </c>
      <c r="C239" s="1">
        <f t="shared" si="31"/>
        <v>0.10421225282987576</v>
      </c>
      <c r="D239" s="1">
        <f t="shared" si="24"/>
        <v>0.23684602915880829</v>
      </c>
      <c r="E239" s="1">
        <f t="shared" si="25"/>
        <v>0.26794702288673261</v>
      </c>
      <c r="F239" s="1">
        <f t="shared" si="26"/>
        <v>0.20118581179710904</v>
      </c>
      <c r="G239" s="1">
        <f t="shared" si="27"/>
        <v>0.11278598540140958</v>
      </c>
      <c r="H239" s="1">
        <f t="shared" si="28"/>
        <v>5.0354955098407102E-2</v>
      </c>
      <c r="I239">
        <f t="shared" si="29"/>
        <v>0.10421225282987576</v>
      </c>
    </row>
    <row r="240" spans="2:9" x14ac:dyDescent="0.25">
      <c r="B240" s="1">
        <f t="shared" si="30"/>
        <v>11.350000000000026</v>
      </c>
      <c r="C240" s="1">
        <f t="shared" si="31"/>
        <v>0.103170130301577</v>
      </c>
      <c r="D240" s="1">
        <f t="shared" si="24"/>
        <v>0.23551969139551895</v>
      </c>
      <c r="E240" s="1">
        <f t="shared" si="25"/>
        <v>0.26763601294945338</v>
      </c>
      <c r="F240" s="1">
        <f t="shared" si="26"/>
        <v>0.20185342390800529</v>
      </c>
      <c r="G240" s="1">
        <f t="shared" si="27"/>
        <v>0.11366998366536657</v>
      </c>
      <c r="H240" s="1">
        <f t="shared" si="28"/>
        <v>5.0979265401437129E-2</v>
      </c>
      <c r="I240">
        <f t="shared" si="29"/>
        <v>0.103170130301577</v>
      </c>
    </row>
    <row r="241" spans="2:9" x14ac:dyDescent="0.25">
      <c r="B241" s="1">
        <f t="shared" si="30"/>
        <v>11.400000000000027</v>
      </c>
      <c r="C241" s="1">
        <f t="shared" si="31"/>
        <v>0.10213842899856122</v>
      </c>
      <c r="D241" s="1">
        <f t="shared" si="24"/>
        <v>0.23419619578457954</v>
      </c>
      <c r="E241" s="1">
        <f t="shared" si="25"/>
        <v>0.26731484973391406</v>
      </c>
      <c r="F241" s="1">
        <f t="shared" si="26"/>
        <v>0.20251124979841978</v>
      </c>
      <c r="G241" s="1">
        <f t="shared" si="27"/>
        <v>0.11455181806779295</v>
      </c>
      <c r="H241" s="1">
        <f t="shared" si="28"/>
        <v>5.1606172584076425E-2</v>
      </c>
      <c r="I241">
        <f t="shared" si="29"/>
        <v>0.10213842899856122</v>
      </c>
    </row>
    <row r="242" spans="2:9" x14ac:dyDescent="0.25">
      <c r="B242" s="1">
        <f t="shared" si="30"/>
        <v>11.450000000000028</v>
      </c>
      <c r="C242" s="1">
        <f t="shared" si="31"/>
        <v>0.1011170447085756</v>
      </c>
      <c r="D242" s="1">
        <f t="shared" si="24"/>
        <v>0.23287561811671936</v>
      </c>
      <c r="E242" s="1">
        <f t="shared" si="25"/>
        <v>0.26698366319442074</v>
      </c>
      <c r="F242" s="1">
        <f t="shared" si="26"/>
        <v>0.20315928579777473</v>
      </c>
      <c r="G242" s="1">
        <f t="shared" si="27"/>
        <v>0.11543141238509921</v>
      </c>
      <c r="H242" s="1">
        <f t="shared" si="28"/>
        <v>5.2235629038913593E-2</v>
      </c>
      <c r="I242">
        <f t="shared" si="29"/>
        <v>0.1011170447085756</v>
      </c>
    </row>
    <row r="243" spans="2:9" x14ac:dyDescent="0.25">
      <c r="B243" s="1">
        <f t="shared" si="30"/>
        <v>11.500000000000028</v>
      </c>
      <c r="C243" s="1">
        <f t="shared" si="31"/>
        <v>0.10010587426148984</v>
      </c>
      <c r="D243" s="1">
        <f t="shared" si="24"/>
        <v>0.23155803238263792</v>
      </c>
      <c r="E243" s="1">
        <f t="shared" si="25"/>
        <v>0.26664258274364372</v>
      </c>
      <c r="F243" s="1">
        <f t="shared" si="26"/>
        <v>0.20379752957174119</v>
      </c>
      <c r="G243" s="1">
        <f t="shared" si="27"/>
        <v>0.11630869111922597</v>
      </c>
      <c r="H243" s="1">
        <f t="shared" si="28"/>
        <v>5.2867586872375451E-2</v>
      </c>
      <c r="I243">
        <f t="shared" si="29"/>
        <v>0.10010587426148984</v>
      </c>
    </row>
    <row r="244" spans="2:9" x14ac:dyDescent="0.25">
      <c r="B244" s="1">
        <f t="shared" si="30"/>
        <v>11.550000000000029</v>
      </c>
      <c r="C244" s="1">
        <f t="shared" si="31"/>
        <v>9.9104815518874942E-2</v>
      </c>
      <c r="D244" s="1">
        <f t="shared" si="24"/>
        <v>0.23024351080142644</v>
      </c>
      <c r="E244" s="1">
        <f t="shared" si="25"/>
        <v>0.26629173724003369</v>
      </c>
      <c r="F244" s="1">
        <f t="shared" si="26"/>
        <v>0.20442598010346022</v>
      </c>
      <c r="G244" s="1">
        <f t="shared" si="27"/>
        <v>0.11718357950375112</v>
      </c>
      <c r="H244" s="1">
        <f t="shared" si="28"/>
        <v>5.3501997914843953E-2</v>
      </c>
      <c r="I244">
        <f t="shared" si="29"/>
        <v>9.9104815518874942E-2</v>
      </c>
    </row>
    <row r="245" spans="2:9" x14ac:dyDescent="0.25">
      <c r="B245" s="1">
        <f t="shared" si="30"/>
        <v>11.60000000000003</v>
      </c>
      <c r="C245" s="1">
        <f t="shared" si="31"/>
        <v>9.8113767363686197E-2</v>
      </c>
      <c r="D245" s="1">
        <f t="shared" si="24"/>
        <v>0.22893212384860093</v>
      </c>
      <c r="E245" s="1">
        <f t="shared" si="25"/>
        <v>0.26593125497564762</v>
      </c>
      <c r="F245" s="1">
        <f t="shared" si="26"/>
        <v>0.20504463767482595</v>
      </c>
      <c r="G245" s="1">
        <f t="shared" si="27"/>
        <v>0.11805600350974821</v>
      </c>
      <c r="H245" s="1">
        <f t="shared" si="28"/>
        <v>5.4138813730733024E-2</v>
      </c>
      <c r="I245">
        <f t="shared" si="29"/>
        <v>9.8113767363686197E-2</v>
      </c>
    </row>
    <row r="246" spans="2:9" x14ac:dyDescent="0.25">
      <c r="B246" s="1">
        <f t="shared" si="30"/>
        <v>11.650000000000031</v>
      </c>
      <c r="C246" s="1">
        <f t="shared" si="31"/>
        <v>9.7132629690049335E-2</v>
      </c>
      <c r="D246" s="1">
        <f t="shared" si="24"/>
        <v>0.22762394028375177</v>
      </c>
      <c r="E246" s="1">
        <f t="shared" si="25"/>
        <v>0.26556126366437716</v>
      </c>
      <c r="F246" s="1">
        <f t="shared" si="26"/>
        <v>0.20565350384783415</v>
      </c>
      <c r="G246" s="1">
        <f t="shared" si="27"/>
        <v>0.11892588985139899</v>
      </c>
      <c r="H246" s="1">
        <f t="shared" si="28"/>
        <v>5.4777985628523172E-2</v>
      </c>
      <c r="I246">
        <f t="shared" si="29"/>
        <v>9.7132629690049335E-2</v>
      </c>
    </row>
    <row r="247" spans="2:9" x14ac:dyDescent="0.25">
      <c r="B247" s="1">
        <f t="shared" si="30"/>
        <v>11.700000000000031</v>
      </c>
      <c r="C247" s="1">
        <f t="shared" si="31"/>
        <v>9.6161303393148836E-2</v>
      </c>
      <c r="D247" s="1">
        <f t="shared" si="24"/>
        <v>0.22631902717781474</v>
      </c>
      <c r="E247" s="1">
        <f t="shared" si="25"/>
        <v>0.26518189043057089</v>
      </c>
      <c r="F247" s="1">
        <f t="shared" si="26"/>
        <v>0.20625258144599959</v>
      </c>
      <c r="G247" s="1">
        <f t="shared" si="27"/>
        <v>0.11979316599136333</v>
      </c>
      <c r="H247" s="1">
        <f t="shared" si="28"/>
        <v>5.5419464670751928E-2</v>
      </c>
      <c r="I247">
        <f t="shared" si="29"/>
        <v>9.6161303393148836E-2</v>
      </c>
    </row>
    <row r="248" spans="2:9" x14ac:dyDescent="0.25">
      <c r="B248" s="1">
        <f t="shared" si="30"/>
        <v>11.750000000000032</v>
      </c>
      <c r="C248" s="1">
        <f t="shared" si="31"/>
        <v>9.5199690359217354E-2</v>
      </c>
      <c r="D248" s="1">
        <f t="shared" si="24"/>
        <v>0.22501744993996808</v>
      </c>
      <c r="E248" s="1">
        <f t="shared" si="25"/>
        <v>0.2647932617980433</v>
      </c>
      <c r="F248" s="1">
        <f t="shared" si="26"/>
        <v>0.20684187453584529</v>
      </c>
      <c r="G248" s="1">
        <f t="shared" si="27"/>
        <v>0.12065776014590969</v>
      </c>
      <c r="H248" s="1">
        <f t="shared" si="28"/>
        <v>5.6063201683958043E-2</v>
      </c>
      <c r="I248">
        <f t="shared" si="29"/>
        <v>9.5199690359217354E-2</v>
      </c>
    </row>
    <row r="249" spans="2:9" x14ac:dyDescent="0.25">
      <c r="B249" s="1">
        <f t="shared" si="30"/>
        <v>11.800000000000033</v>
      </c>
      <c r="C249" s="1">
        <f t="shared" si="31"/>
        <v>9.4247693455625184E-2</v>
      </c>
      <c r="D249" s="1">
        <f t="shared" si="24"/>
        <v>0.22371927234416059</v>
      </c>
      <c r="E249" s="1">
        <f t="shared" si="25"/>
        <v>0.26439550367946257</v>
      </c>
      <c r="F249" s="1">
        <f t="shared" si="26"/>
        <v>0.20742138840846727</v>
      </c>
      <c r="G249" s="1">
        <f t="shared" si="27"/>
        <v>0.12151960128980904</v>
      </c>
      <c r="H249" s="1">
        <f t="shared" si="28"/>
        <v>5.6709147268577557E-2</v>
      </c>
      <c r="I249">
        <f t="shared" si="29"/>
        <v>9.4247693455625184E-2</v>
      </c>
    </row>
    <row r="250" spans="2:9" x14ac:dyDescent="0.25">
      <c r="B250" s="1">
        <f t="shared" si="30"/>
        <v>11.850000000000033</v>
      </c>
      <c r="C250" s="1">
        <f t="shared" si="31"/>
        <v>9.3305216521068934E-2</v>
      </c>
      <c r="D250" s="1">
        <f t="shared" si="24"/>
        <v>0.22242455655527524</v>
      </c>
      <c r="E250" s="1">
        <f t="shared" si="25"/>
        <v>0.26398874136610956</v>
      </c>
      <c r="F250" s="1">
        <f t="shared" si="26"/>
        <v>0.20799112956117721</v>
      </c>
      <c r="G250" s="1">
        <f t="shared" si="27"/>
        <v>0.12237861916099563</v>
      </c>
      <c r="H250" s="1">
        <f t="shared" si="28"/>
        <v>5.7357251808789873E-2</v>
      </c>
      <c r="I250">
        <f t="shared" si="29"/>
        <v>9.3305216521068934E-2</v>
      </c>
    </row>
    <row r="251" spans="2:9" x14ac:dyDescent="0.25">
      <c r="B251" s="1">
        <f t="shared" si="30"/>
        <v>11.900000000000034</v>
      </c>
      <c r="C251" s="1">
        <f t="shared" si="31"/>
        <v>9.2372164355858238E-2</v>
      </c>
      <c r="D251" s="1">
        <f t="shared" si="24"/>
        <v>0.22113336315493318</v>
      </c>
      <c r="E251" s="1">
        <f t="shared" si="25"/>
        <v>0.26357309951800123</v>
      </c>
      <c r="F251" s="1">
        <f t="shared" si="26"/>
        <v>0.20855110567922652</v>
      </c>
      <c r="G251" s="1">
        <f t="shared" si="27"/>
        <v>0.12323474426499745</v>
      </c>
      <c r="H251" s="1">
        <f t="shared" si="28"/>
        <v>5.8007465482311928E-2</v>
      </c>
      <c r="I251">
        <f t="shared" si="29"/>
        <v>9.2372164355858238E-2</v>
      </c>
    </row>
    <row r="252" spans="2:9" x14ac:dyDescent="0.25">
      <c r="B252" s="1">
        <f t="shared" si="30"/>
        <v>11.950000000000035</v>
      </c>
      <c r="C252" s="1">
        <f t="shared" si="31"/>
        <v>9.1448442712299655E-2</v>
      </c>
      <c r="D252" s="1">
        <f t="shared" si="24"/>
        <v>0.21984575116694244</v>
      </c>
      <c r="E252" s="1">
        <f t="shared" si="25"/>
        <v>0.26314870215437053</v>
      </c>
      <c r="F252" s="1">
        <f t="shared" si="26"/>
        <v>0.20910132561761427</v>
      </c>
      <c r="G252" s="1">
        <f t="shared" si="27"/>
        <v>0.12408790787913974</v>
      </c>
      <c r="H252" s="1">
        <f t="shared" si="28"/>
        <v>5.8659738270138782E-2</v>
      </c>
      <c r="I252">
        <f t="shared" si="29"/>
        <v>9.1448442712299655E-2</v>
      </c>
    </row>
    <row r="253" spans="2:9" x14ac:dyDescent="0.25">
      <c r="B253" s="1">
        <f t="shared" si="30"/>
        <v>12.000000000000036</v>
      </c>
      <c r="C253" s="1">
        <f t="shared" si="31"/>
        <v>9.0533958285176658E-2</v>
      </c>
      <c r="D253" s="1">
        <f t="shared" si="24"/>
        <v>0.21856177808239602</v>
      </c>
      <c r="E253" s="1">
        <f t="shared" si="25"/>
        <v>0.26271567264449625</v>
      </c>
      <c r="F253" s="1">
        <f t="shared" si="26"/>
        <v>0.20964179938298183</v>
      </c>
      <c r="G253" s="1">
        <f t="shared" si="27"/>
        <v>0.12493804205652449</v>
      </c>
      <c r="H253" s="1">
        <f t="shared" si="28"/>
        <v>5.9314019966228794E-2</v>
      </c>
      <c r="I253">
        <f t="shared" si="29"/>
        <v>9.0533958285176658E-2</v>
      </c>
    </row>
    <row r="254" spans="2:9" x14ac:dyDescent="0.25">
      <c r="B254" s="1">
        <f t="shared" si="30"/>
        <v>12.050000000000036</v>
      </c>
      <c r="C254" s="1">
        <f t="shared" si="31"/>
        <v>8.9628618702324886E-2</v>
      </c>
      <c r="D254" s="1">
        <f t="shared" si="24"/>
        <v>0.21728149988442383</v>
      </c>
      <c r="E254" s="1">
        <f t="shared" si="25"/>
        <v>0.26227413369887526</v>
      </c>
      <c r="F254" s="1">
        <f t="shared" si="26"/>
        <v>0.21017253811559697</v>
      </c>
      <c r="G254" s="1">
        <f t="shared" si="27"/>
        <v>0.12578507962978908</v>
      </c>
      <c r="H254" s="1">
        <f t="shared" si="28"/>
        <v>5.9970260187131752E-2</v>
      </c>
      <c r="I254">
        <f t="shared" si="29"/>
        <v>8.9628618702324886E-2</v>
      </c>
    </row>
    <row r="255" spans="2:9" x14ac:dyDescent="0.25">
      <c r="B255" s="1">
        <f t="shared" si="30"/>
        <v>12.100000000000037</v>
      </c>
      <c r="C255" s="1">
        <f t="shared" si="31"/>
        <v>8.8732332515301632E-2</v>
      </c>
      <c r="D255" s="1">
        <f t="shared" si="24"/>
        <v>0.21600497107260283</v>
      </c>
      <c r="E255" s="1">
        <f t="shared" si="25"/>
        <v>0.26182420736073075</v>
      </c>
      <c r="F255" s="1">
        <f t="shared" si="26"/>
        <v>0.21069355407142976</v>
      </c>
      <c r="G255" s="1">
        <f t="shared" si="27"/>
        <v>0.12662895421464715</v>
      </c>
      <c r="H255" s="1">
        <f t="shared" si="28"/>
        <v>6.0628408381558328E-2</v>
      </c>
      <c r="I255">
        <f t="shared" si="29"/>
        <v>8.8732332515301632E-2</v>
      </c>
    </row>
    <row r="256" spans="2:9" x14ac:dyDescent="0.25">
      <c r="B256" s="1">
        <f t="shared" si="30"/>
        <v>12.150000000000038</v>
      </c>
      <c r="C256" s="1">
        <f t="shared" si="31"/>
        <v>8.7845009190148621E-2</v>
      </c>
      <c r="D256" s="1">
        <f t="shared" si="24"/>
        <v>0.21473224468702981</v>
      </c>
      <c r="E256" s="1">
        <f t="shared" si="25"/>
        <v>0.26136601499784945</v>
      </c>
      <c r="F256" s="1">
        <f t="shared" si="26"/>
        <v>0.21120486060432275</v>
      </c>
      <c r="G256" s="1">
        <f t="shared" si="27"/>
        <v>0.12746960021321496</v>
      </c>
      <c r="H256" s="1">
        <f t="shared" si="28"/>
        <v>6.1288413839889214E-2</v>
      </c>
      <c r="I256">
        <f t="shared" si="29"/>
        <v>8.7845009190148621E-2</v>
      </c>
    </row>
    <row r="257" spans="2:9" x14ac:dyDescent="0.25">
      <c r="B257" s="1">
        <f t="shared" si="30"/>
        <v>12.200000000000038</v>
      </c>
      <c r="C257" s="1">
        <f t="shared" si="31"/>
        <v>8.6966559098247131E-2</v>
      </c>
      <c r="D257" s="1">
        <f t="shared" si="24"/>
        <v>0.213463372332061</v>
      </c>
      <c r="E257" s="1">
        <f t="shared" si="25"/>
        <v>0.26089967729474123</v>
      </c>
      <c r="F257" s="1">
        <f t="shared" si="26"/>
        <v>0.21170647214825802</v>
      </c>
      <c r="G257" s="1">
        <f t="shared" si="27"/>
        <v>0.12830695281712604</v>
      </c>
      <c r="H257" s="1">
        <f t="shared" si="28"/>
        <v>6.195022570362247E-2</v>
      </c>
      <c r="I257">
        <f t="shared" si="29"/>
        <v>8.6966559098247131E-2</v>
      </c>
    </row>
    <row r="258" spans="2:9" x14ac:dyDescent="0.25">
      <c r="B258" s="1">
        <f t="shared" si="30"/>
        <v>12.250000000000039</v>
      </c>
      <c r="C258" s="1">
        <f t="shared" si="31"/>
        <v>8.6096893507264655E-2</v>
      </c>
      <c r="D258" s="1">
        <f t="shared" si="24"/>
        <v>0.21219840419972286</v>
      </c>
      <c r="E258" s="1">
        <f t="shared" si="25"/>
        <v>0.26042531424511445</v>
      </c>
      <c r="F258" s="1">
        <f t="shared" si="26"/>
        <v>0.21219840419972286</v>
      </c>
      <c r="G258" s="1">
        <f t="shared" si="27"/>
        <v>0.12914094801043735</v>
      </c>
      <c r="H258" s="1">
        <f t="shared" si="28"/>
        <v>6.2613792974757512E-2</v>
      </c>
      <c r="I258">
        <f t="shared" si="29"/>
        <v>8.6096893507264655E-2</v>
      </c>
    </row>
    <row r="259" spans="2:9" x14ac:dyDescent="0.25">
      <c r="B259" s="1">
        <f t="shared" si="30"/>
        <v>12.30000000000004</v>
      </c>
      <c r="C259" s="1">
        <f t="shared" si="31"/>
        <v>8.5235924572192007E-2</v>
      </c>
      <c r="D259" s="1">
        <f t="shared" si="24"/>
        <v>0.21093738909279827</v>
      </c>
      <c r="E259" s="1">
        <f t="shared" si="25"/>
        <v>0.25994304514466055</v>
      </c>
      <c r="F259" s="1">
        <f t="shared" si="26"/>
        <v>0.21268067330017676</v>
      </c>
      <c r="G259" s="1">
        <f t="shared" si="27"/>
        <v>0.12997152257233022</v>
      </c>
      <c r="H259" s="1">
        <f t="shared" si="28"/>
        <v>6.3279064525114309E-2</v>
      </c>
      <c r="I259">
        <f t="shared" si="29"/>
        <v>8.5235924572192007E-2</v>
      </c>
    </row>
    <row r="260" spans="2:9" x14ac:dyDescent="0.25">
      <c r="B260" s="1">
        <f t="shared" si="30"/>
        <v>12.350000000000041</v>
      </c>
      <c r="C260" s="1">
        <f t="shared" si="31"/>
        <v>8.4383565326470081E-2</v>
      </c>
      <c r="D260" s="1">
        <f t="shared" si="24"/>
        <v>0.20968037444759222</v>
      </c>
      <c r="E260" s="1">
        <f t="shared" si="25"/>
        <v>0.2594529885841419</v>
      </c>
      <c r="F260" s="1">
        <f t="shared" si="26"/>
        <v>0.2131532970186216</v>
      </c>
      <c r="G260" s="1">
        <f t="shared" si="27"/>
        <v>0.13079861407960869</v>
      </c>
      <c r="H260" s="1">
        <f t="shared" si="28"/>
        <v>6.3945989105586465E-2</v>
      </c>
      <c r="I260">
        <f t="shared" si="29"/>
        <v>8.4383565326470081E-2</v>
      </c>
    </row>
    <row r="261" spans="2:9" x14ac:dyDescent="0.25">
      <c r="B261" s="1">
        <f t="shared" si="30"/>
        <v>12.400000000000041</v>
      </c>
      <c r="C261" s="1">
        <f t="shared" si="31"/>
        <v>8.3539729673205373E-2</v>
      </c>
      <c r="D261" s="1">
        <f t="shared" si="24"/>
        <v>0.20842740635638099</v>
      </c>
      <c r="E261" s="1">
        <f t="shared" si="25"/>
        <v>0.25895526244277639</v>
      </c>
      <c r="F261" s="1">
        <f t="shared" si="26"/>
        <v>0.21361629393427681</v>
      </c>
      <c r="G261" s="1">
        <f t="shared" si="27"/>
        <v>0.13162216090899881</v>
      </c>
      <c r="H261" s="1">
        <f t="shared" si="28"/>
        <v>6.4614515355326682E-2</v>
      </c>
      <c r="I261">
        <f t="shared" si="29"/>
        <v>8.3539729673205373E-2</v>
      </c>
    </row>
    <row r="262" spans="2:9" x14ac:dyDescent="0.25">
      <c r="B262" s="1">
        <f t="shared" si="30"/>
        <v>12.450000000000042</v>
      </c>
      <c r="C262" s="1">
        <f t="shared" si="31"/>
        <v>8.2704332376473316E-2</v>
      </c>
      <c r="D262" s="1">
        <f t="shared" si="24"/>
        <v>0.20717852958954924</v>
      </c>
      <c r="E262" s="1">
        <f t="shared" si="25"/>
        <v>0.25844998388191243</v>
      </c>
      <c r="F262" s="1">
        <f t="shared" si="26"/>
        <v>0.21406968361936179</v>
      </c>
      <c r="G262" s="1">
        <f t="shared" si="27"/>
        <v>0.1324421022392516</v>
      </c>
      <c r="H262" s="1">
        <f t="shared" si="28"/>
        <v>6.5284591810863407E-2</v>
      </c>
      <c r="I262">
        <f t="shared" si="29"/>
        <v>8.2704332376473316E-2</v>
      </c>
    </row>
    <row r="263" spans="2:9" x14ac:dyDescent="0.25">
      <c r="B263" s="1">
        <f t="shared" si="30"/>
        <v>12.500000000000043</v>
      </c>
      <c r="C263" s="1">
        <f t="shared" si="31"/>
        <v>8.1877289052708579E-2</v>
      </c>
      <c r="D263" s="1">
        <f t="shared" si="24"/>
        <v>0.20593378761741848</v>
      </c>
      <c r="E263" s="1">
        <f t="shared" si="25"/>
        <v>0.25793726933898881</v>
      </c>
      <c r="F263" s="1">
        <f t="shared" si="26"/>
        <v>0.2145134866219873</v>
      </c>
      <c r="G263" s="1">
        <f t="shared" si="27"/>
        <v>0.13325837805305271</v>
      </c>
      <c r="H263" s="1">
        <f t="shared" si="28"/>
        <v>6.5956166915147288E-2</v>
      </c>
      <c r="I263">
        <f t="shared" si="29"/>
        <v>8.1877289052708579E-2</v>
      </c>
    </row>
    <row r="264" spans="2:9" x14ac:dyDescent="0.25">
      <c r="B264" s="1">
        <f t="shared" si="30"/>
        <v>12.550000000000043</v>
      </c>
      <c r="C264" s="1">
        <f t="shared" si="31"/>
        <v>8.1058516162181488E-2</v>
      </c>
      <c r="D264" s="1">
        <f t="shared" si="24"/>
        <v>0.20469322263177139</v>
      </c>
      <c r="E264" s="1">
        <f t="shared" si="25"/>
        <v>0.25741723452177312</v>
      </c>
      <c r="F264" s="1">
        <f t="shared" si="26"/>
        <v>0.2149477244491573</v>
      </c>
      <c r="G264" s="1">
        <f t="shared" si="27"/>
        <v>0.13407092913874205</v>
      </c>
      <c r="H264" s="1">
        <f t="shared" si="28"/>
        <v>6.6629189026526342E-2</v>
      </c>
      <c r="I264">
        <f t="shared" si="29"/>
        <v>8.1058516162181488E-2</v>
      </c>
    </row>
    <row r="265" spans="2:9" x14ac:dyDescent="0.25">
      <c r="B265" s="1">
        <f t="shared" si="30"/>
        <v>12.600000000000044</v>
      </c>
      <c r="C265" s="1">
        <f t="shared" si="31"/>
        <v>8.0247931000559672E-2</v>
      </c>
      <c r="D265" s="1">
        <f t="shared" si="24"/>
        <v>0.20345687556707551</v>
      </c>
      <c r="E265" s="1">
        <f t="shared" si="25"/>
        <v>0.25688999440287308</v>
      </c>
      <c r="F265" s="1">
        <f t="shared" si="26"/>
        <v>0.21537241954988345</v>
      </c>
      <c r="G265" s="1">
        <f t="shared" si="27"/>
        <v>0.13487969709184619</v>
      </c>
      <c r="H265" s="1">
        <f t="shared" si="28"/>
        <v>6.7303606427648502E-2</v>
      </c>
      <c r="I265">
        <f t="shared" si="29"/>
        <v>8.0247931000559672E-2</v>
      </c>
    </row>
    <row r="266" spans="2:9" x14ac:dyDescent="0.25">
      <c r="B266" s="1">
        <f t="shared" si="30"/>
        <v>12.650000000000045</v>
      </c>
      <c r="C266" s="1">
        <f t="shared" si="31"/>
        <v>7.9445451690554073E-2</v>
      </c>
      <c r="D266" s="1">
        <f t="shared" si="24"/>
        <v>0.20222478612141034</v>
      </c>
      <c r="E266" s="1">
        <f t="shared" si="25"/>
        <v>0.25635566321451508</v>
      </c>
      <c r="F266" s="1">
        <f t="shared" si="26"/>
        <v>0.21578759529841335</v>
      </c>
      <c r="G266" s="1">
        <f t="shared" si="27"/>
        <v>0.13568462431642656</v>
      </c>
      <c r="H266" s="1">
        <f t="shared" si="28"/>
        <v>6.7979367334290483E-2</v>
      </c>
      <c r="I266">
        <f t="shared" si="29"/>
        <v>7.9445451690554073E-2</v>
      </c>
    </row>
    <row r="267" spans="2:9" x14ac:dyDescent="0.25">
      <c r="B267" s="1">
        <f t="shared" si="30"/>
        <v>12.700000000000045</v>
      </c>
      <c r="C267" s="1">
        <f t="shared" si="31"/>
        <v>7.8650997173648526E-2</v>
      </c>
      <c r="D267" s="1">
        <f t="shared" si="24"/>
        <v>0.20099699277710179</v>
      </c>
      <c r="E267" s="1">
        <f t="shared" si="25"/>
        <v>0.25581435444358402</v>
      </c>
      <c r="F267" s="1">
        <f t="shared" si="26"/>
        <v>0.21619327597757437</v>
      </c>
      <c r="G267" s="1">
        <f t="shared" si="27"/>
        <v>0.13648565402624643</v>
      </c>
      <c r="H267" s="1">
        <f t="shared" si="28"/>
        <v>6.8656419904111837E-2</v>
      </c>
      <c r="I267">
        <f t="shared" si="29"/>
        <v>7.8650997173648526E-2</v>
      </c>
    </row>
    <row r="268" spans="2:9" x14ac:dyDescent="0.25">
      <c r="B268" s="1">
        <f t="shared" si="30"/>
        <v>12.750000000000046</v>
      </c>
      <c r="C268" s="1">
        <f t="shared" si="31"/>
        <v>7.7864487201912039E-2</v>
      </c>
      <c r="D268" s="1">
        <f t="shared" si="24"/>
        <v>0.19977353282106725</v>
      </c>
      <c r="E268" s="1">
        <f t="shared" si="25"/>
        <v>0.25526618082691921</v>
      </c>
      <c r="F268" s="1">
        <f t="shared" si="26"/>
        <v>0.21658948676223447</v>
      </c>
      <c r="G268" s="1">
        <f t="shared" si="27"/>
        <v>0.13728273024575971</v>
      </c>
      <c r="H268" s="1">
        <f t="shared" si="28"/>
        <v>6.9334712245333177E-2</v>
      </c>
      <c r="I268">
        <f t="shared" si="29"/>
        <v>7.7864487201912039E-2</v>
      </c>
    </row>
    <row r="269" spans="2:9" x14ac:dyDescent="0.25">
      <c r="B269" s="1">
        <f t="shared" si="30"/>
        <v>12.800000000000047</v>
      </c>
      <c r="C269" s="1">
        <f t="shared" si="31"/>
        <v>7.708584232989292E-2</v>
      </c>
      <c r="D269" s="1">
        <f t="shared" si="24"/>
        <v>0.19855444236487568</v>
      </c>
      <c r="E269" s="1">
        <f t="shared" si="25"/>
        <v>0.2547112543468607</v>
      </c>
      <c r="F269" s="1">
        <f t="shared" si="26"/>
        <v>0.21697625370288132</v>
      </c>
      <c r="G269" s="1">
        <f t="shared" si="27"/>
        <v>0.13807579781092447</v>
      </c>
      <c r="H269" s="1">
        <f t="shared" si="28"/>
        <v>7.0014192425337449E-2</v>
      </c>
      <c r="I269">
        <f t="shared" si="29"/>
        <v>7.708584232989292E-2</v>
      </c>
    </row>
    <row r="270" spans="2:9" x14ac:dyDescent="0.25">
      <c r="B270" s="1">
        <f t="shared" si="30"/>
        <v>12.850000000000048</v>
      </c>
      <c r="C270" s="1">
        <f t="shared" si="31"/>
        <v>7.6314983906593997E-2</v>
      </c>
      <c r="D270" s="1">
        <f t="shared" ref="D270:D333" si="32">D269+$C$10*($E$4*D269+C269*k)</f>
        <v>0.19733975636452586</v>
      </c>
      <c r="E270" s="1">
        <f t="shared" ref="E270:E333" si="33">E269+$C$10*($E$4*E269+D269*k)</f>
        <v>0.25414968622704087</v>
      </c>
      <c r="F270" s="1">
        <f t="shared" ref="F270:F333" si="34">F269+$C$10*($E$4*F269+E269*k)</f>
        <v>0.21735360370932111</v>
      </c>
      <c r="G270" s="1">
        <f t="shared" ref="G270:G333" si="35">G269+$C$10*($E$4*G269+F269*k)</f>
        <v>0.13886480236984403</v>
      </c>
      <c r="H270" s="1">
        <f t="shared" ref="H270:H333" si="36">H269+$C$10*($E$4*H269+G269*k)</f>
        <v>7.0694808479193322E-2</v>
      </c>
      <c r="I270">
        <f t="shared" ref="I270:I333" si="37">INDEX(C270:H270,1,$I$11)</f>
        <v>7.6314983906593997E-2</v>
      </c>
    </row>
    <row r="271" spans="2:9" x14ac:dyDescent="0.25">
      <c r="B271" s="1">
        <f t="shared" ref="B271:B334" si="38">B270+$C$10</f>
        <v>12.900000000000048</v>
      </c>
      <c r="C271" s="1">
        <f t="shared" ref="C271:C334" si="39">C270+$C$10*($D$3*C270)</f>
        <v>7.5551834067528051E-2</v>
      </c>
      <c r="D271" s="1">
        <f t="shared" si="32"/>
        <v>0.19612950863994655</v>
      </c>
      <c r="E271" s="1">
        <f t="shared" si="33"/>
        <v>0.2535815869284157</v>
      </c>
      <c r="F271" s="1">
        <f t="shared" si="34"/>
        <v>0.21772156453449831</v>
      </c>
      <c r="G271" s="1">
        <f t="shared" si="35"/>
        <v>0.13964969038323879</v>
      </c>
      <c r="H271" s="1">
        <f t="shared" si="36"/>
        <v>7.1376508418099824E-2</v>
      </c>
      <c r="I271">
        <f t="shared" si="37"/>
        <v>7.5551834067528051E-2</v>
      </c>
    </row>
    <row r="272" spans="2:9" x14ac:dyDescent="0.25">
      <c r="B272" s="1">
        <f t="shared" si="38"/>
        <v>12.950000000000049</v>
      </c>
      <c r="C272" s="1">
        <f t="shared" si="39"/>
        <v>7.4796315726852775E-2</v>
      </c>
      <c r="D272" s="1">
        <f t="shared" si="32"/>
        <v>0.19492373189422235</v>
      </c>
      <c r="E272" s="1">
        <f t="shared" si="33"/>
        <v>0.25300706614553103</v>
      </c>
      <c r="F272" s="1">
        <f t="shared" si="34"/>
        <v>0.2180801647584375</v>
      </c>
      <c r="G272" s="1">
        <f t="shared" si="35"/>
        <v>0.14043040912475138</v>
      </c>
      <c r="H272" s="1">
        <f t="shared" si="36"/>
        <v>7.2059240237751218E-2</v>
      </c>
      <c r="I272">
        <f t="shared" si="37"/>
        <v>7.4796315726852775E-2</v>
      </c>
    </row>
    <row r="273" spans="2:9" x14ac:dyDescent="0.25">
      <c r="B273" s="1">
        <f t="shared" si="38"/>
        <v>13.00000000000005</v>
      </c>
      <c r="C273" s="1">
        <f t="shared" si="39"/>
        <v>7.4048352569584253E-2</v>
      </c>
      <c r="D273" s="1">
        <f t="shared" si="32"/>
        <v>0.19372245773254865</v>
      </c>
      <c r="E273" s="1">
        <f t="shared" si="33"/>
        <v>0.25242623280301796</v>
      </c>
      <c r="F273" s="1">
        <f t="shared" si="34"/>
        <v>0.21842943377230845</v>
      </c>
      <c r="G273" s="1">
        <f t="shared" si="35"/>
        <v>0.14120690668108823</v>
      </c>
      <c r="H273" s="1">
        <f t="shared" si="36"/>
        <v>7.2742951926621224E-2</v>
      </c>
      <c r="I273">
        <f t="shared" si="37"/>
        <v>7.4048352569584253E-2</v>
      </c>
    </row>
    <row r="274" spans="2:9" x14ac:dyDescent="0.25">
      <c r="B274" s="1">
        <f t="shared" si="38"/>
        <v>13.05000000000005</v>
      </c>
      <c r="C274" s="1">
        <f t="shared" si="39"/>
        <v>7.3307869043888405E-2</v>
      </c>
      <c r="D274" s="1">
        <f t="shared" si="32"/>
        <v>0.192525716680919</v>
      </c>
      <c r="E274" s="1">
        <f t="shared" si="33"/>
        <v>0.25183919505231328</v>
      </c>
      <c r="F274" s="1">
        <f t="shared" si="34"/>
        <v>0.21876940176261553</v>
      </c>
      <c r="G274" s="1">
        <f t="shared" si="35"/>
        <v>0.14197913195200043</v>
      </c>
      <c r="H274" s="1">
        <f t="shared" si="36"/>
        <v>7.3427591474165887E-2</v>
      </c>
      <c r="I274">
        <f t="shared" si="37"/>
        <v>7.3307869043888405E-2</v>
      </c>
    </row>
    <row r="275" spans="2:9" x14ac:dyDescent="0.25">
      <c r="B275" s="1">
        <f t="shared" si="38"/>
        <v>13.100000000000051</v>
      </c>
      <c r="C275" s="1">
        <f t="shared" si="39"/>
        <v>7.257479035344952E-2</v>
      </c>
      <c r="D275" s="1">
        <f t="shared" si="32"/>
        <v>0.19133353820454871</v>
      </c>
      <c r="E275" s="1">
        <f t="shared" si="33"/>
        <v>0.25124606026859936</v>
      </c>
      <c r="F275" s="1">
        <f t="shared" si="34"/>
        <v>0.2191000996955125</v>
      </c>
      <c r="G275" s="1">
        <f t="shared" si="35"/>
        <v>0.14274703465010657</v>
      </c>
      <c r="H275" s="1">
        <f t="shared" si="36"/>
        <v>7.4113106878944235E-2</v>
      </c>
      <c r="I275">
        <f t="shared" si="37"/>
        <v>7.257479035344952E-2</v>
      </c>
    </row>
    <row r="276" spans="2:9" x14ac:dyDescent="0.25">
      <c r="B276" s="1">
        <f t="shared" si="38"/>
        <v>13.150000000000052</v>
      </c>
      <c r="C276" s="1">
        <f t="shared" si="39"/>
        <v>7.1849042449915024E-2</v>
      </c>
      <c r="D276" s="1">
        <f t="shared" si="32"/>
        <v>0.19014595072603771</v>
      </c>
      <c r="E276" s="1">
        <f t="shared" si="33"/>
        <v>0.25064693504795887</v>
      </c>
      <c r="F276" s="1">
        <f t="shared" si="34"/>
        <v>0.21942155930124338</v>
      </c>
      <c r="G276" s="1">
        <f t="shared" si="35"/>
        <v>0.14351056530056064</v>
      </c>
      <c r="H276" s="1">
        <f t="shared" si="36"/>
        <v>7.479944615665586E-2</v>
      </c>
      <c r="I276">
        <f t="shared" si="37"/>
        <v>7.1849042449915024E-2</v>
      </c>
    </row>
    <row r="277" spans="2:9" x14ac:dyDescent="0.25">
      <c r="B277" s="1">
        <f t="shared" si="38"/>
        <v>13.200000000000053</v>
      </c>
      <c r="C277" s="1">
        <f t="shared" si="39"/>
        <v>7.1130552025415877E-2</v>
      </c>
      <c r="D277" s="1">
        <f t="shared" si="32"/>
        <v>0.18896298164327649</v>
      </c>
      <c r="E277" s="1">
        <f t="shared" si="33"/>
        <v>0.25004192520473967</v>
      </c>
      <c r="F277" s="1">
        <f t="shared" si="34"/>
        <v>0.21973381305871054</v>
      </c>
      <c r="G277" s="1">
        <f t="shared" si="35"/>
        <v>0.14426967524056747</v>
      </c>
      <c r="H277" s="1">
        <f t="shared" si="36"/>
        <v>7.548655734809491E-2</v>
      </c>
      <c r="I277">
        <f t="shared" si="37"/>
        <v>7.1130552025415877E-2</v>
      </c>
    </row>
    <row r="278" spans="2:9" x14ac:dyDescent="0.25">
      <c r="B278" s="1">
        <f t="shared" si="38"/>
        <v>13.250000000000053</v>
      </c>
      <c r="C278" s="1">
        <f t="shared" si="39"/>
        <v>7.0419246505161723E-2</v>
      </c>
      <c r="D278" s="1">
        <f t="shared" si="32"/>
        <v>0.18778465734709787</v>
      </c>
      <c r="E278" s="1">
        <f t="shared" si="33"/>
        <v>0.24943113576912504</v>
      </c>
      <c r="F278" s="1">
        <f t="shared" si="34"/>
        <v>0.22003689418017083</v>
      </c>
      <c r="G278" s="1">
        <f t="shared" si="35"/>
        <v>0.1450243166187489</v>
      </c>
      <c r="H278" s="1">
        <f t="shared" si="36"/>
        <v>7.6174388527019632E-2</v>
      </c>
      <c r="I278">
        <f t="shared" si="37"/>
        <v>7.0419246505161723E-2</v>
      </c>
    </row>
    <row r="279" spans="2:9" x14ac:dyDescent="0.25">
      <c r="B279" s="1">
        <f t="shared" si="38"/>
        <v>13.300000000000054</v>
      </c>
      <c r="C279" s="1">
        <f t="shared" si="39"/>
        <v>6.9715054040110108E-2</v>
      </c>
      <c r="D279" s="1">
        <f t="shared" si="32"/>
        <v>0.18661100323867852</v>
      </c>
      <c r="E279" s="1">
        <f t="shared" si="33"/>
        <v>0.24881467098490476</v>
      </c>
      <c r="F279" s="1">
        <f t="shared" si="34"/>
        <v>0.22033083659606037</v>
      </c>
      <c r="G279" s="1">
        <f t="shared" si="35"/>
        <v>0.14577444239436313</v>
      </c>
      <c r="H279" s="1">
        <f t="shared" si="36"/>
        <v>7.686288780793693E-2</v>
      </c>
      <c r="I279">
        <f t="shared" si="37"/>
        <v>6.9715054040110108E-2</v>
      </c>
    </row>
    <row r="280" spans="2:9" x14ac:dyDescent="0.25">
      <c r="B280" s="1">
        <f t="shared" si="38"/>
        <v>13.350000000000055</v>
      </c>
      <c r="C280" s="1">
        <f t="shared" si="39"/>
        <v>6.9017903499709002E-2</v>
      </c>
      <c r="D280" s="1">
        <f t="shared" si="32"/>
        <v>0.18544204374669285</v>
      </c>
      <c r="E280" s="1">
        <f t="shared" si="33"/>
        <v>0.24819263430744248</v>
      </c>
      <c r="F280" s="1">
        <f t="shared" si="34"/>
        <v>0.22061567493994882</v>
      </c>
      <c r="G280" s="1">
        <f t="shared" si="35"/>
        <v>0.1465200063363801</v>
      </c>
      <c r="H280" s="1">
        <f t="shared" si="36"/>
        <v>7.7552003353801191E-2</v>
      </c>
      <c r="I280">
        <f t="shared" si="37"/>
        <v>6.9017903499709002E-2</v>
      </c>
    </row>
    <row r="281" spans="2:9" x14ac:dyDescent="0.25">
      <c r="B281" s="1">
        <f t="shared" si="38"/>
        <v>13.400000000000055</v>
      </c>
      <c r="C281" s="1">
        <f t="shared" si="39"/>
        <v>6.8327724464711914E-2</v>
      </c>
      <c r="D281" s="1">
        <f t="shared" si="32"/>
        <v>0.184277802344223</v>
      </c>
      <c r="E281" s="1">
        <f t="shared" si="33"/>
        <v>0.24756512840183498</v>
      </c>
      <c r="F281" s="1">
        <f t="shared" si="34"/>
        <v>0.22089144453362375</v>
      </c>
      <c r="G281" s="1">
        <f t="shared" si="35"/>
        <v>0.14726096302241579</v>
      </c>
      <c r="H281" s="1">
        <f t="shared" si="36"/>
        <v>7.8241683383626984E-2</v>
      </c>
      <c r="I281">
        <f t="shared" si="37"/>
        <v>6.8327724464711914E-2</v>
      </c>
    </row>
    <row r="282" spans="2:9" x14ac:dyDescent="0.25">
      <c r="B282" s="1">
        <f t="shared" si="38"/>
        <v>13.450000000000056</v>
      </c>
      <c r="C282" s="1">
        <f t="shared" si="39"/>
        <v>6.7644447220064796E-2</v>
      </c>
      <c r="D282" s="1">
        <f t="shared" si="32"/>
        <v>0.18311830156542788</v>
      </c>
      <c r="E282" s="1">
        <f t="shared" si="33"/>
        <v>0.24693225514125886</v>
      </c>
      <c r="F282" s="1">
        <f t="shared" si="34"/>
        <v>0.22115818137230586</v>
      </c>
      <c r="G282" s="1">
        <f t="shared" si="35"/>
        <v>0.14799726783752787</v>
      </c>
      <c r="H282" s="1">
        <f t="shared" si="36"/>
        <v>7.8931876180014876E-2</v>
      </c>
      <c r="I282">
        <f t="shared" si="37"/>
        <v>6.7644447220064796E-2</v>
      </c>
    </row>
    <row r="283" spans="2:9" x14ac:dyDescent="0.25">
      <c r="B283" s="1">
        <f t="shared" si="38"/>
        <v>13.500000000000057</v>
      </c>
      <c r="C283" s="1">
        <f t="shared" si="39"/>
        <v>6.6968002747864144E-2</v>
      </c>
      <c r="D283" s="1">
        <f t="shared" si="32"/>
        <v>0.18196356302197425</v>
      </c>
      <c r="E283" s="1">
        <f t="shared" si="33"/>
        <v>0.24629411560550055</v>
      </c>
      <c r="F283" s="1">
        <f t="shared" si="34"/>
        <v>0.22141592210999539</v>
      </c>
      <c r="G283" s="1">
        <f t="shared" si="35"/>
        <v>0.14872887697287565</v>
      </c>
      <c r="H283" s="1">
        <f t="shared" si="36"/>
        <v>7.9622530096590011E-2</v>
      </c>
      <c r="I283">
        <f t="shared" si="37"/>
        <v>6.6968002747864144E-2</v>
      </c>
    </row>
    <row r="284" spans="2:9" x14ac:dyDescent="0.25">
      <c r="B284" s="1">
        <f t="shared" si="38"/>
        <v>13.550000000000058</v>
      </c>
      <c r="C284" s="1">
        <f t="shared" si="39"/>
        <v>6.6298322720385508E-2</v>
      </c>
      <c r="D284" s="1">
        <f t="shared" si="32"/>
        <v>0.18081360741923314</v>
      </c>
      <c r="E284" s="1">
        <f t="shared" si="33"/>
        <v>0.24565081007966527</v>
      </c>
      <c r="F284" s="1">
        <f t="shared" si="34"/>
        <v>0.22166470404495045</v>
      </c>
      <c r="G284" s="1">
        <f t="shared" si="35"/>
        <v>0.14945574742424686</v>
      </c>
      <c r="H284" s="1">
        <f t="shared" si="36"/>
        <v>8.0313593565352864E-2</v>
      </c>
      <c r="I284">
        <f t="shared" si="37"/>
        <v>6.6298322720385508E-2</v>
      </c>
    </row>
    <row r="285" spans="2:9" x14ac:dyDescent="0.25">
      <c r="B285" s="1">
        <f t="shared" si="38"/>
        <v>13.600000000000058</v>
      </c>
      <c r="C285" s="1">
        <f t="shared" si="39"/>
        <v>6.5635339493181649E-2</v>
      </c>
      <c r="D285" s="1">
        <f t="shared" si="32"/>
        <v>0.17966845457224465</v>
      </c>
      <c r="E285" s="1">
        <f t="shared" si="33"/>
        <v>0.24500243805306096</v>
      </c>
      <c r="F285" s="1">
        <f t="shared" si="34"/>
        <v>0.2219045651052976</v>
      </c>
      <c r="G285" s="1">
        <f t="shared" si="35"/>
        <v>0.15017783699045389</v>
      </c>
      <c r="H285" s="1">
        <f t="shared" si="36"/>
        <v>8.1005015103941799E-2</v>
      </c>
      <c r="I285">
        <f t="shared" si="37"/>
        <v>6.5635339493181649E-2</v>
      </c>
    </row>
    <row r="286" spans="2:9" x14ac:dyDescent="0.25">
      <c r="B286" s="1">
        <f t="shared" si="38"/>
        <v>13.650000000000059</v>
      </c>
      <c r="C286" s="1">
        <f t="shared" si="39"/>
        <v>6.4978986098249827E-2</v>
      </c>
      <c r="D286" s="1">
        <f t="shared" si="32"/>
        <v>0.17852812342145402</v>
      </c>
      <c r="E286" s="1">
        <f t="shared" si="33"/>
        <v>0.24434909821825279</v>
      </c>
      <c r="F286" s="1">
        <f t="shared" si="34"/>
        <v>0.22213554383477524</v>
      </c>
      <c r="G286" s="1">
        <f t="shared" si="35"/>
        <v>0.15089510427160233</v>
      </c>
      <c r="H286" s="1">
        <f t="shared" si="36"/>
        <v>8.1696743322806922E-2</v>
      </c>
      <c r="I286">
        <f t="shared" si="37"/>
        <v>6.4978986098249827E-2</v>
      </c>
    </row>
    <row r="287" spans="2:9" x14ac:dyDescent="0.25">
      <c r="B287" s="1">
        <f t="shared" si="38"/>
        <v>13.70000000000006</v>
      </c>
      <c r="C287" s="1">
        <f t="shared" si="39"/>
        <v>6.4329196237267322E-2</v>
      </c>
      <c r="D287" s="1">
        <f t="shared" si="32"/>
        <v>0.17739263204822198</v>
      </c>
      <c r="E287" s="1">
        <f t="shared" si="33"/>
        <v>0.24369088847028481</v>
      </c>
      <c r="F287" s="1">
        <f t="shared" si="34"/>
        <v>0.22235767937861001</v>
      </c>
      <c r="G287" s="1">
        <f t="shared" si="35"/>
        <v>0.15160750866723405</v>
      </c>
      <c r="H287" s="1">
        <f t="shared" si="36"/>
        <v>8.2388726932294876E-2</v>
      </c>
      <c r="I287">
        <f t="shared" si="37"/>
        <v>6.4329196237267322E-2</v>
      </c>
    </row>
    <row r="288" spans="2:9" x14ac:dyDescent="0.25">
      <c r="B288" s="1">
        <f t="shared" si="38"/>
        <v>13.75000000000006</v>
      </c>
      <c r="C288" s="1">
        <f t="shared" si="39"/>
        <v>6.368590427489465E-2</v>
      </c>
      <c r="D288" s="1">
        <f t="shared" si="32"/>
        <v>0.17626199769011244</v>
      </c>
      <c r="E288" s="1">
        <f t="shared" si="33"/>
        <v>0.24302790590606418</v>
      </c>
      <c r="F288" s="1">
        <f t="shared" si="34"/>
        <v>0.22257101146952676</v>
      </c>
      <c r="G288" s="1">
        <f t="shared" si="35"/>
        <v>0.1523150103743478</v>
      </c>
      <c r="H288" s="1">
        <f t="shared" si="36"/>
        <v>8.3080914749644269E-2</v>
      </c>
      <c r="I288">
        <f t="shared" si="37"/>
        <v>6.368590427489465E-2</v>
      </c>
    </row>
    <row r="289" spans="2:9" x14ac:dyDescent="0.25">
      <c r="B289" s="1">
        <f t="shared" si="38"/>
        <v>13.800000000000061</v>
      </c>
      <c r="C289" s="1">
        <f t="shared" si="39"/>
        <v>6.3049045232145703E-2</v>
      </c>
      <c r="D289" s="1">
        <f t="shared" si="32"/>
        <v>0.17513623675596027</v>
      </c>
      <c r="E289" s="1">
        <f t="shared" si="33"/>
        <v>0.24236024682390467</v>
      </c>
      <c r="F289" s="1">
        <f t="shared" si="34"/>
        <v>0.22277558041389214</v>
      </c>
      <c r="G289" s="1">
        <f t="shared" si="35"/>
        <v>0.15301757038529959</v>
      </c>
      <c r="H289" s="1">
        <f t="shared" si="36"/>
        <v>8.3773255705891309E-2</v>
      </c>
      <c r="I289">
        <f t="shared" si="37"/>
        <v>6.3049045232145703E-2</v>
      </c>
    </row>
    <row r="290" spans="2:9" x14ac:dyDescent="0.25">
      <c r="B290" s="1">
        <f t="shared" si="38"/>
        <v>13.850000000000062</v>
      </c>
      <c r="C290" s="1">
        <f t="shared" si="39"/>
        <v>6.2418554779824248E-2</v>
      </c>
      <c r="D290" s="1">
        <f t="shared" si="32"/>
        <v>0.17401536484072211</v>
      </c>
      <c r="E290" s="1">
        <f t="shared" si="33"/>
        <v>0.24168800672322521</v>
      </c>
      <c r="F290" s="1">
        <f t="shared" si="34"/>
        <v>0.22297142707799228</v>
      </c>
      <c r="G290" s="1">
        <f t="shared" si="35"/>
        <v>0.15371515048558551</v>
      </c>
      <c r="H290" s="1">
        <f t="shared" si="36"/>
        <v>8.4465698852685386E-2</v>
      </c>
      <c r="I290">
        <f t="shared" si="37"/>
        <v>6.2418554779824248E-2</v>
      </c>
    </row>
    <row r="291" spans="2:9" x14ac:dyDescent="0.25">
      <c r="B291" s="1">
        <f t="shared" si="38"/>
        <v>13.900000000000063</v>
      </c>
      <c r="C291" s="1">
        <f t="shared" si="39"/>
        <v>6.1794369232026004E-2</v>
      </c>
      <c r="D291" s="1">
        <f t="shared" si="32"/>
        <v>0.17289939674011312</v>
      </c>
      <c r="E291" s="1">
        <f t="shared" si="33"/>
        <v>0.24101128030440019</v>
      </c>
      <c r="F291" s="1">
        <f t="shared" si="34"/>
        <v>0.22315859287444462</v>
      </c>
      <c r="G291" s="1">
        <f t="shared" si="35"/>
        <v>0.15440771325150957</v>
      </c>
      <c r="H291" s="1">
        <f t="shared" si="36"/>
        <v>8.5158193369014382E-2</v>
      </c>
      <c r="I291">
        <f t="shared" si="37"/>
        <v>6.1794369232026004E-2</v>
      </c>
    </row>
    <row r="292" spans="2:9" x14ac:dyDescent="0.25">
      <c r="B292" s="1">
        <f t="shared" si="38"/>
        <v>13.950000000000063</v>
      </c>
      <c r="C292" s="1">
        <f t="shared" si="39"/>
        <v>6.1176425539705745E-2</v>
      </c>
      <c r="D292" s="1">
        <f t="shared" si="32"/>
        <v>0.17178834646503224</v>
      </c>
      <c r="E292" s="1">
        <f t="shared" si="33"/>
        <v>0.24033016146875733</v>
      </c>
      <c r="F292" s="1">
        <f t="shared" si="34"/>
        <v>0.22333711974874418</v>
      </c>
      <c r="G292" s="1">
        <f t="shared" si="35"/>
        <v>0.15509522204773893</v>
      </c>
      <c r="H292" s="1">
        <f t="shared" si="36"/>
        <v>8.5850688567839339E-2</v>
      </c>
      <c r="I292">
        <f t="shared" si="37"/>
        <v>6.1176425539705745E-2</v>
      </c>
    </row>
    <row r="293" spans="2:9" x14ac:dyDescent="0.25">
      <c r="B293" s="1">
        <f t="shared" si="38"/>
        <v>14.000000000000064</v>
      </c>
      <c r="C293" s="1">
        <f t="shared" si="39"/>
        <v>6.0564661284308687E-2</v>
      </c>
      <c r="D293" s="1">
        <f t="shared" si="32"/>
        <v>0.17068222725577897</v>
      </c>
      <c r="E293" s="1">
        <f t="shared" si="33"/>
        <v>0.23964474331872007</v>
      </c>
      <c r="F293" s="1">
        <f t="shared" si="34"/>
        <v>0.2235070501659443</v>
      </c>
      <c r="G293" s="1">
        <f t="shared" si="35"/>
        <v>0.15577764102474898</v>
      </c>
      <c r="H293" s="1">
        <f t="shared" si="36"/>
        <v>8.6543133902638333E-2</v>
      </c>
      <c r="I293">
        <f t="shared" si="37"/>
        <v>6.0564661284308687E-2</v>
      </c>
    </row>
    <row r="294" spans="2:9" x14ac:dyDescent="0.25">
      <c r="B294" s="1">
        <f t="shared" si="38"/>
        <v>14.050000000000065</v>
      </c>
      <c r="C294" s="1">
        <f t="shared" si="39"/>
        <v>5.9959014671465596E-2</v>
      </c>
      <c r="D294" s="1">
        <f t="shared" si="32"/>
        <v>0.16958105159606426</v>
      </c>
      <c r="E294" s="1">
        <f t="shared" si="33"/>
        <v>0.23895511815809067</v>
      </c>
      <c r="F294" s="1">
        <f t="shared" si="34"/>
        <v>0.22366842709747206</v>
      </c>
      <c r="G294" s="1">
        <f t="shared" si="35"/>
        <v>0.15645493511616093</v>
      </c>
      <c r="H294" s="1">
        <f t="shared" si="36"/>
        <v>8.7235478973859443E-2</v>
      </c>
      <c r="I294">
        <f t="shared" si="37"/>
        <v>5.9959014671465596E-2</v>
      </c>
    </row>
    <row r="295" spans="2:9" x14ac:dyDescent="0.25">
      <c r="B295" s="1">
        <f t="shared" si="38"/>
        <v>14.100000000000065</v>
      </c>
      <c r="C295" s="1">
        <f t="shared" si="39"/>
        <v>5.9359424524750938E-2</v>
      </c>
      <c r="D295" s="1">
        <f t="shared" si="32"/>
        <v>0.16848483122681829</v>
      </c>
      <c r="E295" s="1">
        <f t="shared" si="33"/>
        <v>0.23826137749247042</v>
      </c>
      <c r="F295" s="1">
        <f t="shared" si="34"/>
        <v>0.22382129400807824</v>
      </c>
      <c r="G295" s="1">
        <f t="shared" si="35"/>
        <v>0.15712707003597404</v>
      </c>
      <c r="H295" s="1">
        <f t="shared" si="36"/>
        <v>8.7927673535282455E-2</v>
      </c>
      <c r="I295">
        <f t="shared" si="37"/>
        <v>5.9359424524750938E-2</v>
      </c>
    </row>
    <row r="296" spans="2:9" x14ac:dyDescent="0.25">
      <c r="B296" s="1">
        <f t="shared" si="38"/>
        <v>14.150000000000066</v>
      </c>
      <c r="C296" s="1">
        <f t="shared" si="39"/>
        <v>5.8765830279503425E-2</v>
      </c>
      <c r="D296" s="1">
        <f t="shared" si="32"/>
        <v>0.16739357715979761</v>
      </c>
      <c r="E296" s="1">
        <f t="shared" si="33"/>
        <v>0.23756361202981391</v>
      </c>
      <c r="F296" s="1">
        <f t="shared" si="34"/>
        <v>0.22396569484292217</v>
      </c>
      <c r="G296" s="1">
        <f t="shared" si="35"/>
        <v>0.15779401227569509</v>
      </c>
      <c r="H296" s="1">
        <f t="shared" si="36"/>
        <v>8.8619667500289365E-2</v>
      </c>
      <c r="I296">
        <f t="shared" si="37"/>
        <v>5.8765830279503425E-2</v>
      </c>
    </row>
    <row r="297" spans="2:9" x14ac:dyDescent="0.25">
      <c r="B297" s="1">
        <f t="shared" si="38"/>
        <v>14.200000000000067</v>
      </c>
      <c r="C297" s="1">
        <f t="shared" si="39"/>
        <v>5.8178171976708389E-2</v>
      </c>
      <c r="D297" s="1">
        <f t="shared" si="32"/>
        <v>0.16630729969099467</v>
      </c>
      <c r="E297" s="1">
        <f t="shared" si="33"/>
        <v>0.23686191168111376</v>
      </c>
      <c r="F297" s="1">
        <f t="shared" si="34"/>
        <v>0.22410167401479109</v>
      </c>
      <c r="G297" s="1">
        <f t="shared" si="35"/>
        <v>0.15845572910136735</v>
      </c>
      <c r="H297" s="1">
        <f t="shared" si="36"/>
        <v>8.9311410948043415E-2</v>
      </c>
      <c r="I297">
        <f t="shared" si="37"/>
        <v>5.8178171976708389E-2</v>
      </c>
    </row>
    <row r="298" spans="2:9" x14ac:dyDescent="0.25">
      <c r="B298" s="1">
        <f t="shared" si="38"/>
        <v>14.250000000000068</v>
      </c>
      <c r="C298" s="1">
        <f t="shared" si="39"/>
        <v>5.7596390256941306E-2</v>
      </c>
      <c r="D298" s="1">
        <f t="shared" si="32"/>
        <v>0.16522600841385179</v>
      </c>
      <c r="E298" s="1">
        <f t="shared" si="33"/>
        <v>0.23615636556121256</v>
      </c>
      <c r="F298" s="1">
        <f t="shared" si="34"/>
        <v>0.22422927639145432</v>
      </c>
      <c r="G298" s="1">
        <f t="shared" si="35"/>
        <v>0.15911218855050158</v>
      </c>
      <c r="H298" s="1">
        <f t="shared" si="36"/>
        <v>9.0002854129576648E-2</v>
      </c>
      <c r="I298">
        <f t="shared" si="37"/>
        <v>5.7596390256941306E-2</v>
      </c>
    </row>
    <row r="299" spans="2:9" x14ac:dyDescent="0.25">
      <c r="B299" s="1">
        <f t="shared" si="38"/>
        <v>14.300000000000068</v>
      </c>
      <c r="C299" s="1">
        <f t="shared" si="39"/>
        <v>5.7020426354371892E-2</v>
      </c>
      <c r="D299" s="1">
        <f t="shared" si="32"/>
        <v>0.1641497122322827</v>
      </c>
      <c r="E299" s="1">
        <f t="shared" si="33"/>
        <v>0.23544706198973894</v>
      </c>
      <c r="F299" s="1">
        <f t="shared" si="34"/>
        <v>0.2243485472831519</v>
      </c>
      <c r="G299" s="1">
        <f t="shared" si="35"/>
        <v>0.15976335942891109</v>
      </c>
      <c r="H299" s="1">
        <f t="shared" si="36"/>
        <v>9.0693947473785896E-2</v>
      </c>
      <c r="I299">
        <f t="shared" si="37"/>
        <v>5.7020426354371892E-2</v>
      </c>
    </row>
    <row r="300" spans="2:9" x14ac:dyDescent="0.25">
      <c r="B300" s="1">
        <f t="shared" si="38"/>
        <v>14.350000000000069</v>
      </c>
      <c r="C300" s="1">
        <f t="shared" si="39"/>
        <v>5.6450222090828173E-2</v>
      </c>
      <c r="D300" s="1">
        <f t="shared" si="32"/>
        <v>0.16307841937350359</v>
      </c>
      <c r="E300" s="1">
        <f t="shared" si="33"/>
        <v>0.23473408849216437</v>
      </c>
      <c r="F300" s="1">
        <f t="shared" si="34"/>
        <v>0.22445953243021777</v>
      </c>
      <c r="G300" s="1">
        <f t="shared" si="35"/>
        <v>0.1604092113074535</v>
      </c>
      <c r="H300" s="1">
        <f t="shared" si="36"/>
        <v>9.1384641593337146E-2</v>
      </c>
      <c r="I300">
        <f t="shared" si="37"/>
        <v>5.6450222090828173E-2</v>
      </c>
    </row>
    <row r="301" spans="2:9" x14ac:dyDescent="0.25">
      <c r="B301" s="1">
        <f t="shared" si="38"/>
        <v>14.40000000000007</v>
      </c>
      <c r="C301" s="1">
        <f t="shared" si="39"/>
        <v>5.5885719869919893E-2</v>
      </c>
      <c r="D301" s="1">
        <f t="shared" si="32"/>
        <v>0.16201213740067683</v>
      </c>
      <c r="E301" s="1">
        <f t="shared" si="33"/>
        <v>0.23401753180097776</v>
      </c>
      <c r="F301" s="1">
        <f t="shared" si="34"/>
        <v>0.22456227799083722</v>
      </c>
      <c r="G301" s="1">
        <f t="shared" si="35"/>
        <v>0.16104971451868114</v>
      </c>
      <c r="H301" s="1">
        <f t="shared" si="36"/>
        <v>9.2074887290478316E-2</v>
      </c>
      <c r="I301">
        <f t="shared" si="37"/>
        <v>5.5885719869919893E-2</v>
      </c>
    </row>
    <row r="302" spans="2:9" x14ac:dyDescent="0.25">
      <c r="B302" s="1">
        <f t="shared" si="38"/>
        <v>14.45000000000007</v>
      </c>
      <c r="C302" s="1">
        <f t="shared" si="39"/>
        <v>5.5326862671220695E-2</v>
      </c>
      <c r="D302" s="1">
        <f t="shared" si="32"/>
        <v>0.16095087322536925</v>
      </c>
      <c r="E302" s="1">
        <f t="shared" si="33"/>
        <v>0.23329747785697474</v>
      </c>
      <c r="F302" s="1">
        <f t="shared" si="34"/>
        <v>0.22465683052893862</v>
      </c>
      <c r="G302" s="1">
        <f t="shared" si="35"/>
        <v>0.1616848401534027</v>
      </c>
      <c r="H302" s="1">
        <f t="shared" si="36"/>
        <v>9.276463556276035E-2</v>
      </c>
      <c r="I302">
        <f t="shared" si="37"/>
        <v>5.5326862671220695E-2</v>
      </c>
    </row>
    <row r="303" spans="2:9" x14ac:dyDescent="0.25">
      <c r="B303" s="1">
        <f t="shared" si="38"/>
        <v>14.500000000000071</v>
      </c>
      <c r="C303" s="1">
        <f t="shared" si="39"/>
        <v>5.4773594044508489E-2</v>
      </c>
      <c r="D303" s="1">
        <f t="shared" si="32"/>
        <v>0.15989463311982777</v>
      </c>
      <c r="E303" s="1">
        <f t="shared" si="33"/>
        <v>0.23257401181065868</v>
      </c>
      <c r="F303" s="1">
        <f t="shared" si="34"/>
        <v>0.22474323700221899</v>
      </c>
      <c r="G303" s="1">
        <f t="shared" si="35"/>
        <v>0.16231456005715805</v>
      </c>
      <c r="H303" s="1">
        <f t="shared" si="36"/>
        <v>9.3453837608666768E-2</v>
      </c>
      <c r="I303">
        <f t="shared" si="37"/>
        <v>5.4773594044508489E-2</v>
      </c>
    </row>
    <row r="304" spans="2:9" x14ac:dyDescent="0.25">
      <c r="B304" s="1">
        <f t="shared" si="38"/>
        <v>14.550000000000072</v>
      </c>
      <c r="C304" s="1">
        <f t="shared" si="39"/>
        <v>5.4225858104063406E-2</v>
      </c>
      <c r="D304" s="1">
        <f t="shared" si="32"/>
        <v>0.15884342272907456</v>
      </c>
      <c r="E304" s="1">
        <f t="shared" si="33"/>
        <v>0.23184721802375036</v>
      </c>
      <c r="F304" s="1">
        <f t="shared" si="34"/>
        <v>0.22482154475030339</v>
      </c>
      <c r="G304" s="1">
        <f t="shared" si="35"/>
        <v>0.16293884682660867</v>
      </c>
      <c r="H304" s="1">
        <f t="shared" si="36"/>
        <v>9.4142444833151678E-2</v>
      </c>
      <c r="I304">
        <f t="shared" si="37"/>
        <v>5.4225858104063406E-2</v>
      </c>
    </row>
    <row r="305" spans="2:9" x14ac:dyDescent="0.25">
      <c r="B305" s="1">
        <f t="shared" si="38"/>
        <v>14.600000000000072</v>
      </c>
      <c r="C305" s="1">
        <f t="shared" si="39"/>
        <v>5.3683599523022769E-2</v>
      </c>
      <c r="D305" s="1">
        <f t="shared" si="32"/>
        <v>0.15779724708282444</v>
      </c>
      <c r="E305" s="1">
        <f t="shared" si="33"/>
        <v>0.23111718007080359</v>
      </c>
      <c r="F305" s="1">
        <f t="shared" si="34"/>
        <v>0.22489180148303786</v>
      </c>
      <c r="G305" s="1">
        <f t="shared" si="35"/>
        <v>0.16355767380584563</v>
      </c>
      <c r="H305" s="1">
        <f t="shared" si="36"/>
        <v>9.4830408853086245E-2</v>
      </c>
      <c r="I305">
        <f t="shared" si="37"/>
        <v>5.3683599523022769E-2</v>
      </c>
    </row>
    <row r="306" spans="2:9" x14ac:dyDescent="0.25">
      <c r="B306" s="1">
        <f t="shared" si="38"/>
        <v>14.650000000000073</v>
      </c>
      <c r="C306" s="1">
        <f t="shared" si="39"/>
        <v>5.3146763527792538E-2</v>
      </c>
      <c r="D306" s="1">
        <f t="shared" si="32"/>
        <v>0.15675611060722644</v>
      </c>
      <c r="E306" s="1">
        <f t="shared" si="33"/>
        <v>0.23038398074092381</v>
      </c>
      <c r="F306" s="1">
        <f t="shared" si="34"/>
        <v>0.22495405526891551</v>
      </c>
      <c r="G306" s="1">
        <f t="shared" si="35"/>
        <v>0.16417101508261756</v>
      </c>
      <c r="H306" s="1">
        <f t="shared" si="36"/>
        <v>9.5517681502613833E-2</v>
      </c>
      <c r="I306">
        <f t="shared" si="37"/>
        <v>5.3146763527792538E-2</v>
      </c>
    </row>
    <row r="307" spans="2:9" x14ac:dyDescent="0.25">
      <c r="B307" s="1">
        <f t="shared" si="38"/>
        <v>14.700000000000074</v>
      </c>
      <c r="C307" s="1">
        <f t="shared" si="39"/>
        <v>5.261529589251461E-2</v>
      </c>
      <c r="D307" s="1">
        <f t="shared" si="32"/>
        <v>0.1557200171364321</v>
      </c>
      <c r="E307" s="1">
        <f t="shared" si="33"/>
        <v>0.22964770203958684</v>
      </c>
      <c r="F307" s="1">
        <f t="shared" si="34"/>
        <v>0.2250083545236356</v>
      </c>
      <c r="G307" s="1">
        <f t="shared" si="35"/>
        <v>0.16477884548448055</v>
      </c>
      <c r="H307" s="1">
        <f t="shared" si="36"/>
        <v>9.6204214838413876E-2</v>
      </c>
      <c r="I307">
        <f t="shared" si="37"/>
        <v>5.261529589251461E-2</v>
      </c>
    </row>
    <row r="308" spans="2:9" x14ac:dyDescent="0.25">
      <c r="B308" s="1">
        <f t="shared" si="38"/>
        <v>14.750000000000075</v>
      </c>
      <c r="C308" s="1">
        <f t="shared" si="39"/>
        <v>5.2089142933589461E-2</v>
      </c>
      <c r="D308" s="1">
        <f t="shared" si="32"/>
        <v>0.15468896992399292</v>
      </c>
      <c r="E308" s="1">
        <f t="shared" si="33"/>
        <v>0.22890842519055529</v>
      </c>
      <c r="F308" s="1">
        <f t="shared" si="34"/>
        <v>0.2250547479987951</v>
      </c>
      <c r="G308" s="1">
        <f t="shared" si="35"/>
        <v>0.1653811405748721</v>
      </c>
      <c r="H308" s="1">
        <f t="shared" si="36"/>
        <v>9.688996114487454E-2</v>
      </c>
      <c r="I308">
        <f t="shared" si="37"/>
        <v>5.2089142933589461E-2</v>
      </c>
    </row>
    <row r="309" spans="2:9" x14ac:dyDescent="0.25">
      <c r="B309" s="1">
        <f t="shared" si="38"/>
        <v>14.800000000000075</v>
      </c>
      <c r="C309" s="1">
        <f t="shared" si="39"/>
        <v>5.1568251504253565E-2</v>
      </c>
      <c r="D309" s="1">
        <f t="shared" si="32"/>
        <v>0.15366297165408888</v>
      </c>
      <c r="E309" s="1">
        <f t="shared" si="33"/>
        <v>0.22816623063788966</v>
      </c>
      <c r="F309" s="1">
        <f t="shared" si="34"/>
        <v>0.22509328477071269</v>
      </c>
      <c r="G309" s="1">
        <f t="shared" si="35"/>
        <v>0.16597787664911134</v>
      </c>
      <c r="H309" s="1">
        <f t="shared" si="36"/>
        <v>9.7574872939174509E-2</v>
      </c>
      <c r="I309">
        <f t="shared" si="37"/>
        <v>5.1568251504253565E-2</v>
      </c>
    </row>
    <row r="310" spans="2:9" x14ac:dyDescent="0.25">
      <c r="B310" s="1">
        <f t="shared" si="38"/>
        <v>14.850000000000076</v>
      </c>
      <c r="C310" s="1">
        <f t="shared" si="39"/>
        <v>5.1052568989211032E-2</v>
      </c>
      <c r="D310" s="1">
        <f t="shared" si="32"/>
        <v>0.15264202445259054</v>
      </c>
      <c r="E310" s="1">
        <f t="shared" si="33"/>
        <v>0.22742119804805164</v>
      </c>
      <c r="F310" s="1">
        <f t="shared" si="34"/>
        <v>0.22512401422938447</v>
      </c>
      <c r="G310" s="1">
        <f t="shared" si="35"/>
        <v>0.16656903073032736</v>
      </c>
      <c r="H310" s="1">
        <f t="shared" si="36"/>
        <v>9.8258902976273876E-2</v>
      </c>
      <c r="I310">
        <f t="shared" si="37"/>
        <v>5.1052568989211032E-2</v>
      </c>
    </row>
    <row r="311" spans="2:9" x14ac:dyDescent="0.25">
      <c r="B311" s="1">
        <f t="shared" si="38"/>
        <v>14.900000000000077</v>
      </c>
      <c r="C311" s="1">
        <f t="shared" si="39"/>
        <v>5.0542043299318919E-2</v>
      </c>
      <c r="D311" s="1">
        <f t="shared" si="32"/>
        <v>0.15162612989795674</v>
      </c>
      <c r="E311" s="1">
        <f t="shared" si="33"/>
        <v>0.22667340631209704</v>
      </c>
      <c r="F311" s="1">
        <f t="shared" si="34"/>
        <v>0.22514698606757114</v>
      </c>
      <c r="G311" s="1">
        <f t="shared" si="35"/>
        <v>0.16715458056531793</v>
      </c>
      <c r="H311" s="1">
        <f t="shared" si="36"/>
        <v>9.8942004253814414E-2</v>
      </c>
      <c r="I311">
        <f t="shared" si="37"/>
        <v>5.0542043299318919E-2</v>
      </c>
    </row>
    <row r="312" spans="2:9" x14ac:dyDescent="0.25">
      <c r="B312" s="1">
        <f t="shared" si="38"/>
        <v>14.950000000000077</v>
      </c>
      <c r="C312" s="1">
        <f t="shared" si="39"/>
        <v>5.0036622866325729E-2</v>
      </c>
      <c r="D312" s="1">
        <f t="shared" si="32"/>
        <v>0.15061528903197036</v>
      </c>
      <c r="E312" s="1">
        <f t="shared" si="33"/>
        <v>0.22592293354795565</v>
      </c>
      <c r="F312" s="1">
        <f t="shared" si="34"/>
        <v>0.22516225027001641</v>
      </c>
      <c r="G312" s="1">
        <f t="shared" si="35"/>
        <v>0.16773450462034045</v>
      </c>
      <c r="H312" s="1">
        <f t="shared" si="36"/>
        <v>9.9624130016929449E-2</v>
      </c>
      <c r="I312">
        <f t="shared" si="37"/>
        <v>5.0036622866325729E-2</v>
      </c>
    </row>
    <row r="313" spans="2:9" x14ac:dyDescent="0.25">
      <c r="B313" s="1">
        <f t="shared" si="38"/>
        <v>15.000000000000078</v>
      </c>
      <c r="C313" s="1">
        <f t="shared" si="39"/>
        <v>4.9536256637662472E-2</v>
      </c>
      <c r="D313" s="1">
        <f t="shared" si="32"/>
        <v>0.14960950237031392</v>
      </c>
      <c r="E313" s="1">
        <f t="shared" si="33"/>
        <v>0.2251698571027958</v>
      </c>
      <c r="F313" s="1">
        <f t="shared" si="34"/>
        <v>0.2251698571027958</v>
      </c>
      <c r="G313" s="1">
        <f t="shared" si="35"/>
        <v>0.16830878207683722</v>
      </c>
      <c r="H313" s="1">
        <f t="shared" si="36"/>
        <v>0.10030523376296356</v>
      </c>
      <c r="I313">
        <f t="shared" si="37"/>
        <v>4.9536256637662472E-2</v>
      </c>
    </row>
    <row r="314" spans="2:9" x14ac:dyDescent="0.25">
      <c r="B314" s="1">
        <f t="shared" si="38"/>
        <v>15.050000000000079</v>
      </c>
      <c r="C314" s="1">
        <f t="shared" si="39"/>
        <v>4.9040894071285847E-2</v>
      </c>
      <c r="D314" s="1">
        <f t="shared" si="32"/>
        <v>0.14860876991298741</v>
      </c>
      <c r="E314" s="1">
        <f t="shared" si="33"/>
        <v>0.22441425355547098</v>
      </c>
      <c r="F314" s="1">
        <f t="shared" si="34"/>
        <v>0.2251698571027958</v>
      </c>
      <c r="G314" s="1">
        <f t="shared" si="35"/>
        <v>0.1688773928270968</v>
      </c>
      <c r="H314" s="1">
        <f t="shared" si="36"/>
        <v>0.10098526924610229</v>
      </c>
      <c r="I314">
        <f t="shared" si="37"/>
        <v>4.9040894071285847E-2</v>
      </c>
    </row>
    <row r="315" spans="2:9" x14ac:dyDescent="0.25">
      <c r="B315" s="1">
        <f t="shared" si="38"/>
        <v>15.10000000000008</v>
      </c>
      <c r="C315" s="1">
        <f t="shared" si="39"/>
        <v>4.8550485130572987E-2</v>
      </c>
      <c r="D315" s="1">
        <f t="shared" si="32"/>
        <v>0.14761309115457039</v>
      </c>
      <c r="E315" s="1">
        <f t="shared" si="33"/>
        <v>0.22365619871904616</v>
      </c>
      <c r="F315" s="1">
        <f t="shared" si="34"/>
        <v>0.22516230106732255</v>
      </c>
      <c r="G315" s="1">
        <f t="shared" si="35"/>
        <v>0.16944031746985377</v>
      </c>
      <c r="H315" s="1">
        <f t="shared" si="36"/>
        <v>0.10166419048191223</v>
      </c>
      <c r="I315">
        <f t="shared" si="37"/>
        <v>4.8550485130572987E-2</v>
      </c>
    </row>
    <row r="316" spans="2:9" x14ac:dyDescent="0.25">
      <c r="B316" s="1">
        <f t="shared" si="38"/>
        <v>15.15000000000008</v>
      </c>
      <c r="C316" s="1">
        <f t="shared" si="39"/>
        <v>4.8064980279267255E-2</v>
      </c>
      <c r="D316" s="1">
        <f t="shared" si="32"/>
        <v>0.14662246509433041</v>
      </c>
      <c r="E316" s="1">
        <f t="shared" si="33"/>
        <v>0.22289576764340141</v>
      </c>
      <c r="F316" s="1">
        <f t="shared" si="34"/>
        <v>0.22514724004383979</v>
      </c>
      <c r="G316" s="1">
        <f t="shared" si="35"/>
        <v>0.16999753730582845</v>
      </c>
      <c r="H316" s="1">
        <f t="shared" si="36"/>
        <v>0.10234195175179164</v>
      </c>
      <c r="I316">
        <f t="shared" si="37"/>
        <v>4.8064980279267255E-2</v>
      </c>
    </row>
    <row r="317" spans="2:9" x14ac:dyDescent="0.25">
      <c r="B317" s="1">
        <f t="shared" si="38"/>
        <v>15.200000000000081</v>
      </c>
      <c r="C317" s="1">
        <f t="shared" si="39"/>
        <v>4.7584330476474583E-2</v>
      </c>
      <c r="D317" s="1">
        <f t="shared" si="32"/>
        <v>0.14563689024617979</v>
      </c>
      <c r="E317" s="1">
        <f t="shared" si="33"/>
        <v>0.2221330346179107</v>
      </c>
      <c r="F317" s="1">
        <f t="shared" si="34"/>
        <v>0.22512472531983541</v>
      </c>
      <c r="G317" s="1">
        <f t="shared" si="35"/>
        <v>0.17054903433320856</v>
      </c>
      <c r="H317" s="1">
        <f t="shared" si="36"/>
        <v>0.10301850760733201</v>
      </c>
      <c r="I317">
        <f t="shared" si="37"/>
        <v>4.7584330476474583E-2</v>
      </c>
    </row>
    <row r="318" spans="2:9" x14ac:dyDescent="0.25">
      <c r="B318" s="1">
        <f t="shared" si="38"/>
        <v>15.250000000000082</v>
      </c>
      <c r="C318" s="1">
        <f t="shared" si="39"/>
        <v>4.7108487171709838E-2</v>
      </c>
      <c r="D318" s="1">
        <f t="shared" si="32"/>
        <v>0.14465636464848275</v>
      </c>
      <c r="E318" s="1">
        <f t="shared" si="33"/>
        <v>0.22136807317419338</v>
      </c>
      <c r="F318" s="1">
        <f t="shared" si="34"/>
        <v>0.22509480841281615</v>
      </c>
      <c r="G318" s="1">
        <f t="shared" si="35"/>
        <v>0.17109479124307483</v>
      </c>
      <c r="H318" s="1">
        <f t="shared" si="36"/>
        <v>0.10369381287459079</v>
      </c>
      <c r="I318">
        <f t="shared" si="37"/>
        <v>4.7108487171709838E-2</v>
      </c>
    </row>
    <row r="319" spans="2:9" x14ac:dyDescent="0.25">
      <c r="B319" s="1">
        <f t="shared" si="38"/>
        <v>15.300000000000082</v>
      </c>
      <c r="C319" s="1">
        <f t="shared" si="39"/>
        <v>4.663740229999274E-2</v>
      </c>
      <c r="D319" s="1">
        <f t="shared" si="32"/>
        <v>0.14368088587371503</v>
      </c>
      <c r="E319" s="1">
        <f t="shared" si="33"/>
        <v>0.22060095608893626</v>
      </c>
      <c r="F319" s="1">
        <f t="shared" si="34"/>
        <v>0.22505754106042991</v>
      </c>
      <c r="G319" s="1">
        <f t="shared" si="35"/>
        <v>0.17163479141477225</v>
      </c>
      <c r="H319" s="1">
        <f t="shared" si="36"/>
        <v>0.10436782265827563</v>
      </c>
      <c r="I319">
        <f t="shared" si="37"/>
        <v>4.663740229999274E-2</v>
      </c>
    </row>
    <row r="320" spans="2:9" x14ac:dyDescent="0.25">
      <c r="B320" s="1">
        <f t="shared" si="38"/>
        <v>15.350000000000083</v>
      </c>
      <c r="C320" s="1">
        <f t="shared" si="39"/>
        <v>4.6171028276992813E-2</v>
      </c>
      <c r="D320" s="1">
        <f t="shared" si="32"/>
        <v>0.1427104510379778</v>
      </c>
      <c r="E320" s="1">
        <f t="shared" si="33"/>
        <v>0.21983175538678404</v>
      </c>
      <c r="F320" s="1">
        <f t="shared" si="34"/>
        <v>0.22501297521071498</v>
      </c>
      <c r="G320" s="1">
        <f t="shared" si="35"/>
        <v>0.17216901891122882</v>
      </c>
      <c r="H320" s="1">
        <f t="shared" si="36"/>
        <v>0.10504049234584059</v>
      </c>
      <c r="I320">
        <f t="shared" si="37"/>
        <v>4.6171028276992813E-2</v>
      </c>
    </row>
    <row r="321" spans="2:9" x14ac:dyDescent="0.25">
      <c r="B321" s="1">
        <f t="shared" si="38"/>
        <v>15.400000000000084</v>
      </c>
      <c r="C321" s="1">
        <f t="shared" si="39"/>
        <v>4.5709317994222884E-2</v>
      </c>
      <c r="D321" s="1">
        <f t="shared" si="32"/>
        <v>0.14174505681036795</v>
      </c>
      <c r="E321" s="1">
        <f t="shared" si="33"/>
        <v>0.21906054234329597</v>
      </c>
      <c r="F321" s="1">
        <f t="shared" si="34"/>
        <v>0.22496116301247568</v>
      </c>
      <c r="G321" s="1">
        <f t="shared" si="35"/>
        <v>0.17269745847422369</v>
      </c>
      <c r="H321" s="1">
        <f t="shared" si="36"/>
        <v>0.10571177761149447</v>
      </c>
      <c r="I321">
        <f t="shared" si="37"/>
        <v>4.5709317994222884E-2</v>
      </c>
    </row>
    <row r="322" spans="2:9" x14ac:dyDescent="0.25">
      <c r="B322" s="1">
        <f t="shared" si="38"/>
        <v>15.450000000000085</v>
      </c>
      <c r="C322" s="1">
        <f t="shared" si="39"/>
        <v>4.5252224814280657E-2</v>
      </c>
      <c r="D322" s="1">
        <f t="shared" si="32"/>
        <v>0.14078469942220651</v>
      </c>
      <c r="E322" s="1">
        <f t="shared" si="33"/>
        <v>0.21828738748796669</v>
      </c>
      <c r="F322" s="1">
        <f t="shared" si="34"/>
        <v>0.22490215680578388</v>
      </c>
      <c r="G322" s="1">
        <f t="shared" si="35"/>
        <v>0.17322009551960621</v>
      </c>
      <c r="H322" s="1">
        <f t="shared" si="36"/>
        <v>0.10638163442012176</v>
      </c>
      <c r="I322">
        <f t="shared" si="37"/>
        <v>4.5252224814280657E-2</v>
      </c>
    </row>
    <row r="323" spans="2:9" x14ac:dyDescent="0.25">
      <c r="B323" s="1">
        <f t="shared" si="38"/>
        <v>15.500000000000085</v>
      </c>
      <c r="C323" s="1">
        <f t="shared" si="39"/>
        <v>4.4799702566137849E-2</v>
      </c>
      <c r="D323" s="1">
        <f t="shared" si="32"/>
        <v>0.13982937467612724</v>
      </c>
      <c r="E323" s="1">
        <f t="shared" si="33"/>
        <v>0.21751236060730908</v>
      </c>
      <c r="F323" s="1">
        <f t="shared" si="34"/>
        <v>0.22483600911260571</v>
      </c>
      <c r="G323" s="1">
        <f t="shared" si="35"/>
        <v>0.173736916132468</v>
      </c>
      <c r="H323" s="1">
        <f t="shared" si="36"/>
        <v>0.10705001903111661</v>
      </c>
      <c r="I323">
        <f t="shared" si="37"/>
        <v>4.4799702566137849E-2</v>
      </c>
    </row>
    <row r="324" spans="2:9" x14ac:dyDescent="0.25">
      <c r="B324" s="1">
        <f t="shared" si="38"/>
        <v>15.550000000000086</v>
      </c>
      <c r="C324" s="1">
        <f t="shared" si="39"/>
        <v>4.4351705540476467E-2</v>
      </c>
      <c r="D324" s="1">
        <f t="shared" si="32"/>
        <v>0.13887907795502735</v>
      </c>
      <c r="E324" s="1">
        <f t="shared" si="33"/>
        <v>0.21673553074799726</v>
      </c>
      <c r="F324" s="1">
        <f t="shared" si="34"/>
        <v>0.22476277262755273</v>
      </c>
      <c r="G324" s="1">
        <f t="shared" si="35"/>
        <v>0.17424790706226936</v>
      </c>
      <c r="H324" s="1">
        <f t="shared" si="36"/>
        <v>0.10771688800213013</v>
      </c>
      <c r="I324">
        <f t="shared" si="37"/>
        <v>4.4351705540476467E-2</v>
      </c>
    </row>
    <row r="325" spans="2:9" x14ac:dyDescent="0.25">
      <c r="B325" s="1">
        <f t="shared" si="38"/>
        <v>15.600000000000087</v>
      </c>
      <c r="C325" s="1">
        <f t="shared" si="39"/>
        <v>4.3908188485071706E-2</v>
      </c>
      <c r="D325" s="1">
        <f t="shared" si="32"/>
        <v>0.13793380423088183</v>
      </c>
      <c r="E325" s="1">
        <f t="shared" si="33"/>
        <v>0.21595696622006755</v>
      </c>
      <c r="F325" s="1">
        <f t="shared" si="34"/>
        <v>0.22468250020875719</v>
      </c>
      <c r="G325" s="1">
        <f t="shared" si="35"/>
        <v>0.17475305571792218</v>
      </c>
      <c r="H325" s="1">
        <f t="shared" si="36"/>
        <v>0.10838219819273152</v>
      </c>
      <c r="I325">
        <f t="shared" si="37"/>
        <v>4.3908188485071706E-2</v>
      </c>
    </row>
    <row r="326" spans="2:9" x14ac:dyDescent="0.25">
      <c r="B326" s="1">
        <f t="shared" si="38"/>
        <v>15.650000000000087</v>
      </c>
      <c r="C326" s="1">
        <f t="shared" si="39"/>
        <v>4.3469106600220991E-2</v>
      </c>
      <c r="D326" s="1">
        <f t="shared" si="32"/>
        <v>0.13699354807342373</v>
      </c>
      <c r="E326" s="1">
        <f t="shared" si="33"/>
        <v>0.2151767346001757</v>
      </c>
      <c r="F326" s="1">
        <f t="shared" si="34"/>
        <v>0.22459524486887028</v>
      </c>
      <c r="G326" s="1">
        <f t="shared" si="35"/>
        <v>0.17525235016283053</v>
      </c>
      <c r="H326" s="1">
        <f t="shared" si="36"/>
        <v>0.10904590676798342</v>
      </c>
      <c r="I326">
        <f t="shared" si="37"/>
        <v>4.3469106600220991E-2</v>
      </c>
    </row>
    <row r="327" spans="2:9" x14ac:dyDescent="0.25">
      <c r="B327" s="1">
        <f t="shared" si="38"/>
        <v>15.700000000000088</v>
      </c>
      <c r="C327" s="1">
        <f t="shared" si="39"/>
        <v>4.303441553421878E-2</v>
      </c>
      <c r="D327" s="1">
        <f t="shared" si="32"/>
        <v>0.1360583036586917</v>
      </c>
      <c r="E327" s="1">
        <f t="shared" si="33"/>
        <v>0.21439490273490819</v>
      </c>
      <c r="F327" s="1">
        <f t="shared" si="34"/>
        <v>0.22450105976618334</v>
      </c>
      <c r="G327" s="1">
        <f t="shared" si="35"/>
        <v>0.17574577910989092</v>
      </c>
      <c r="H327" s="1">
        <f t="shared" si="36"/>
        <v>0.10970797120193189</v>
      </c>
      <c r="I327">
        <f t="shared" si="37"/>
        <v>4.303441553421878E-2</v>
      </c>
    </row>
    <row r="328" spans="2:9" x14ac:dyDescent="0.25">
      <c r="B328" s="1">
        <f t="shared" si="38"/>
        <v>15.750000000000089</v>
      </c>
      <c r="C328" s="1">
        <f t="shared" si="39"/>
        <v>4.260407137887659E-2</v>
      </c>
      <c r="D328" s="1">
        <f t="shared" si="32"/>
        <v>0.13512806477744699</v>
      </c>
      <c r="E328" s="1">
        <f t="shared" si="33"/>
        <v>0.21361153674414601</v>
      </c>
      <c r="F328" s="1">
        <f t="shared" si="34"/>
        <v>0.22439999819587059</v>
      </c>
      <c r="G328" s="1">
        <f t="shared" si="35"/>
        <v>0.17623333191645385</v>
      </c>
      <c r="H328" s="1">
        <f t="shared" si="36"/>
        <v>0.11036834928101148</v>
      </c>
      <c r="I328">
        <f t="shared" si="37"/>
        <v>4.260407137887659E-2</v>
      </c>
    </row>
    <row r="329" spans="2:9" x14ac:dyDescent="0.25">
      <c r="B329" s="1">
        <f t="shared" si="38"/>
        <v>15.80000000000009</v>
      </c>
      <c r="C329" s="1">
        <f t="shared" si="39"/>
        <v>4.2178030665087823E-2</v>
      </c>
      <c r="D329" s="1">
        <f t="shared" si="32"/>
        <v>0.13420282484346127</v>
      </c>
      <c r="E329" s="1">
        <f t="shared" si="33"/>
        <v>0.21282670202447904</v>
      </c>
      <c r="F329" s="1">
        <f t="shared" si="34"/>
        <v>0.22429211358135334</v>
      </c>
      <c r="G329" s="1">
        <f t="shared" si="35"/>
        <v>0.17671499857924802</v>
      </c>
      <c r="H329" s="1">
        <f t="shared" si="36"/>
        <v>0.11102699910736591</v>
      </c>
      <c r="I329">
        <f t="shared" si="37"/>
        <v>4.2178030665087823E-2</v>
      </c>
    </row>
    <row r="330" spans="2:9" x14ac:dyDescent="0.25">
      <c r="B330" s="1">
        <f t="shared" si="38"/>
        <v>15.85000000000009</v>
      </c>
      <c r="C330" s="1">
        <f t="shared" si="39"/>
        <v>4.1756250358436948E-2</v>
      </c>
      <c r="D330" s="1">
        <f t="shared" si="32"/>
        <v>0.13328257690167752</v>
      </c>
      <c r="E330" s="1">
        <f t="shared" si="33"/>
        <v>0.21204046325266887</v>
      </c>
      <c r="F330" s="1">
        <f t="shared" si="34"/>
        <v>0.2241774594657846</v>
      </c>
      <c r="G330" s="1">
        <f t="shared" si="35"/>
        <v>0.17719076972926909</v>
      </c>
      <c r="H330" s="1">
        <f t="shared" si="36"/>
        <v>0.11168387910208473</v>
      </c>
      <c r="I330">
        <f t="shared" si="37"/>
        <v>4.1756250358436948E-2</v>
      </c>
    </row>
    <row r="331" spans="2:9" x14ac:dyDescent="0.25">
      <c r="B331" s="1">
        <f t="shared" si="38"/>
        <v>15.900000000000091</v>
      </c>
      <c r="C331" s="1">
        <f t="shared" si="39"/>
        <v>4.1338687854852577E-2</v>
      </c>
      <c r="D331" s="1">
        <f t="shared" si="32"/>
        <v>0.13236731363624513</v>
      </c>
      <c r="E331" s="1">
        <f t="shared" si="33"/>
        <v>0.21125288438915896</v>
      </c>
      <c r="F331" s="1">
        <f t="shared" si="34"/>
        <v>0.22405608950365344</v>
      </c>
      <c r="G331" s="1">
        <f t="shared" si="35"/>
        <v>0.17766063662663426</v>
      </c>
      <c r="H331" s="1">
        <f t="shared" si="36"/>
        <v>0.11233894800835657</v>
      </c>
      <c r="I331">
        <f t="shared" si="37"/>
        <v>4.1338687854852577E-2</v>
      </c>
    </row>
    <row r="332" spans="2:9" x14ac:dyDescent="0.25">
      <c r="B332" s="1">
        <f t="shared" si="38"/>
        <v>15.950000000000092</v>
      </c>
      <c r="C332" s="1">
        <f t="shared" si="39"/>
        <v>4.0925300976304049E-2</v>
      </c>
      <c r="D332" s="1">
        <f t="shared" si="32"/>
        <v>0.13145702737843121</v>
      </c>
      <c r="E332" s="1">
        <f t="shared" si="33"/>
        <v>0.21046402868162981</v>
      </c>
      <c r="F332" s="1">
        <f t="shared" si="34"/>
        <v>0.22392805745250849</v>
      </c>
      <c r="G332" s="1">
        <f t="shared" si="35"/>
        <v>0.17812459115540444</v>
      </c>
      <c r="H332" s="1">
        <f t="shared" si="36"/>
        <v>0.11299216489453935</v>
      </c>
      <c r="I332">
        <f t="shared" si="37"/>
        <v>4.0925300976304049E-2</v>
      </c>
    </row>
    <row r="333" spans="2:9" x14ac:dyDescent="0.25">
      <c r="B333" s="1">
        <f t="shared" si="38"/>
        <v>16.000000000000092</v>
      </c>
      <c r="C333" s="1">
        <f t="shared" si="39"/>
        <v>4.0516047966541006E-2</v>
      </c>
      <c r="D333" s="1">
        <f t="shared" si="32"/>
        <v>0.13055171011440994</v>
      </c>
      <c r="E333" s="1">
        <f t="shared" si="33"/>
        <v>0.20967395866859781</v>
      </c>
      <c r="F333" s="1">
        <f t="shared" si="34"/>
        <v>0.2237934171647997</v>
      </c>
      <c r="G333" s="1">
        <f t="shared" si="35"/>
        <v>0.17858262581837547</v>
      </c>
      <c r="H333" s="1">
        <f t="shared" si="36"/>
        <v>0.113643489157148</v>
      </c>
      <c r="I333">
        <f t="shared" si="37"/>
        <v>4.0516047966541006E-2</v>
      </c>
    </row>
    <row r="334" spans="2:9" x14ac:dyDescent="0.25">
      <c r="B334" s="1">
        <f t="shared" si="38"/>
        <v>16.050000000000093</v>
      </c>
      <c r="C334" s="1">
        <f t="shared" si="39"/>
        <v>4.0110887486875593E-2</v>
      </c>
      <c r="D334" s="1">
        <f t="shared" ref="D334:D400" si="40">D333+$C$10*($E$4*D333+C333*k)</f>
        <v>0.12965135349293125</v>
      </c>
      <c r="E334" s="1">
        <f t="shared" ref="E334:E400" si="41">E333+$C$10*($E$4*E333+D333*k)</f>
        <v>0.20888273618305592</v>
      </c>
      <c r="F334" s="1">
        <f t="shared" ref="F334:F400" si="42">F333+$C$10*($E$4*F333+E333*k)</f>
        <v>0.22365222257983769</v>
      </c>
      <c r="G334" s="1">
        <f t="shared" ref="G334:G400" si="43">G333+$C$10*($E$4*G333+F333*k)</f>
        <v>0.17903473373183973</v>
      </c>
      <c r="H334" s="1">
        <f t="shared" ref="H334:H400" si="44">H333+$C$10*($E$4*H333+G333*k)</f>
        <v>0.11429288052376028</v>
      </c>
      <c r="I334">
        <f t="shared" ref="I334:I397" si="45">INDEX(C334:H334,1,$I$11)</f>
        <v>4.0110887486875593E-2</v>
      </c>
    </row>
    <row r="335" spans="2:9" x14ac:dyDescent="0.25">
      <c r="B335" s="1">
        <f t="shared" ref="B335:B336" si="46">B334+$C$10</f>
        <v>16.100000000000094</v>
      </c>
      <c r="C335" s="1">
        <f t="shared" ref="C335:C336" si="47">C334+$C$10*($D$3*C334)</f>
        <v>3.9709778612006835E-2</v>
      </c>
      <c r="D335" s="1">
        <f t="shared" si="40"/>
        <v>0.1287559488328707</v>
      </c>
      <c r="E335" s="1">
        <f t="shared" si="41"/>
        <v>0.20809042235615466</v>
      </c>
      <c r="F335" s="1">
        <f t="shared" si="42"/>
        <v>0.22350452771586987</v>
      </c>
      <c r="G335" s="1">
        <f t="shared" si="43"/>
        <v>0.17948090862031971</v>
      </c>
      <c r="H335" s="1">
        <f t="shared" si="44"/>
        <v>0.11494029905584108</v>
      </c>
      <c r="I335">
        <f t="shared" si="45"/>
        <v>3.9709778612006835E-2</v>
      </c>
    </row>
    <row r="336" spans="2:9" x14ac:dyDescent="0.25">
      <c r="B336" s="1">
        <f t="shared" si="46"/>
        <v>16.150000000000095</v>
      </c>
      <c r="C336" s="1">
        <f t="shared" si="47"/>
        <v>3.9312680825886764E-2</v>
      </c>
      <c r="D336" s="1">
        <f t="shared" si="40"/>
        <v>0.12786548713066206</v>
      </c>
      <c r="E336" s="1">
        <f t="shared" si="41"/>
        <v>0.20729707762092181</v>
      </c>
      <c r="F336" s="1">
        <f t="shared" si="42"/>
        <v>0.22335038666227272</v>
      </c>
      <c r="G336" s="1">
        <f t="shared" si="43"/>
        <v>0.17992114481127522</v>
      </c>
      <c r="H336" s="1">
        <f t="shared" si="44"/>
        <v>0.11558570515148586</v>
      </c>
      <c r="I336">
        <f t="shared" si="45"/>
        <v>3.9312680825886764E-2</v>
      </c>
    </row>
    <row r="337" spans="2:9" x14ac:dyDescent="0.25">
      <c r="B337" s="1">
        <f>B336+$C$10</f>
        <v>16.200000000000095</v>
      </c>
      <c r="C337" s="1">
        <f>C336+$C$10*($D$3*C336)</f>
        <v>3.8919554017627894E-2</v>
      </c>
      <c r="D337" s="1">
        <f t="shared" si="40"/>
        <v>0.12697995906761431</v>
      </c>
      <c r="E337" s="1">
        <f t="shared" si="41"/>
        <v>0.20650276171601922</v>
      </c>
      <c r="F337" s="1">
        <f t="shared" si="42"/>
        <v>0.22318985357185922</v>
      </c>
      <c r="G337" s="1">
        <f t="shared" si="43"/>
        <v>0.1803554372297852</v>
      </c>
      <c r="H337" s="1">
        <f t="shared" si="44"/>
        <v>0.11622905954808375</v>
      </c>
      <c r="I337">
        <f t="shared" si="45"/>
        <v>3.8919554017627894E-2</v>
      </c>
    </row>
    <row r="338" spans="2:9" x14ac:dyDescent="0.25">
      <c r="B338" s="1">
        <f t="shared" ref="B338:B400" si="48">B337+$C$10</f>
        <v>16.250000000000096</v>
      </c>
      <c r="C338" s="1">
        <f t="shared" ref="C338:C400" si="49">C337+$C$10*($D$3*C337)</f>
        <v>3.8530358477451614E-2</v>
      </c>
      <c r="D338" s="1">
        <f t="shared" si="40"/>
        <v>0.12609935501711445</v>
      </c>
      <c r="E338" s="1">
        <f t="shared" si="41"/>
        <v>0.20570753368953518</v>
      </c>
      <c r="F338" s="1">
        <f t="shared" si="42"/>
        <v>0.22302298265330081</v>
      </c>
      <c r="G338" s="1">
        <f t="shared" si="43"/>
        <v>0.18078378139320594</v>
      </c>
      <c r="H338" s="1">
        <f t="shared" si="44"/>
        <v>0.11687032332490077</v>
      </c>
      <c r="I338">
        <f t="shared" si="45"/>
        <v>3.8530358477451614E-2</v>
      </c>
    </row>
    <row r="339" spans="2:9" x14ac:dyDescent="0.25">
      <c r="B339" s="1">
        <f t="shared" si="48"/>
        <v>16.300000000000097</v>
      </c>
      <c r="C339" s="1">
        <f t="shared" si="49"/>
        <v>3.8145054892677097E-2</v>
      </c>
      <c r="D339" s="1">
        <f t="shared" si="40"/>
        <v>0.12522366505171781</v>
      </c>
      <c r="E339" s="1">
        <f t="shared" si="41"/>
        <v>0.20491145190281096</v>
      </c>
      <c r="F339" s="1">
        <f t="shared" si="42"/>
        <v>0.22284982816366317</v>
      </c>
      <c r="G339" s="1">
        <f t="shared" si="43"/>
        <v>0.18120617340580689</v>
      </c>
      <c r="H339" s="1">
        <f t="shared" si="44"/>
        <v>0.11750945790558383</v>
      </c>
      <c r="I339">
        <f t="shared" si="45"/>
        <v>3.8145054892677097E-2</v>
      </c>
    </row>
    <row r="340" spans="2:9" x14ac:dyDescent="0.25">
      <c r="B340" s="1">
        <f t="shared" si="48"/>
        <v>16.350000000000097</v>
      </c>
      <c r="C340" s="1">
        <f t="shared" si="49"/>
        <v>3.7763604343750326E-2</v>
      </c>
      <c r="D340" s="1">
        <f t="shared" si="40"/>
        <v>0.12435287895012741</v>
      </c>
      <c r="E340" s="1">
        <f t="shared" si="41"/>
        <v>0.20411457403430003</v>
      </c>
      <c r="F340" s="1">
        <f t="shared" si="42"/>
        <v>0.22267044440105466</v>
      </c>
      <c r="G340" s="1">
        <f t="shared" si="43"/>
        <v>0.18162260995338544</v>
      </c>
      <c r="H340" s="1">
        <f t="shared" si="44"/>
        <v>0.11814642506058606</v>
      </c>
      <c r="I340">
        <f t="shared" si="45"/>
        <v>3.7763604343750326E-2</v>
      </c>
    </row>
    <row r="341" spans="2:9" x14ac:dyDescent="0.25">
      <c r="B341" s="1">
        <f t="shared" si="48"/>
        <v>16.400000000000098</v>
      </c>
      <c r="C341" s="1">
        <f t="shared" si="49"/>
        <v>3.7385968300312822E-2</v>
      </c>
      <c r="D341" s="1">
        <f t="shared" si="40"/>
        <v>0.12348698620406363</v>
      </c>
      <c r="E341" s="1">
        <f t="shared" si="41"/>
        <v>0.20331695708345829</v>
      </c>
      <c r="F341" s="1">
        <f t="shared" si="42"/>
        <v>0.22248488569738711</v>
      </c>
      <c r="G341" s="1">
        <f t="shared" si="43"/>
        <v>0.18203308829786213</v>
      </c>
      <c r="H341" s="1">
        <f t="shared" si="44"/>
        <v>0.11878118690951406</v>
      </c>
      <c r="I341">
        <f t="shared" si="45"/>
        <v>3.7385968300312822E-2</v>
      </c>
    </row>
    <row r="342" spans="2:9" x14ac:dyDescent="0.25">
      <c r="B342" s="1">
        <f t="shared" si="48"/>
        <v>16.450000000000099</v>
      </c>
      <c r="C342" s="1">
        <f t="shared" si="49"/>
        <v>3.7012108617309691E-2</v>
      </c>
      <c r="D342" s="1">
        <f t="shared" si="40"/>
        <v>0.12262597602502613</v>
      </c>
      <c r="E342" s="1">
        <f t="shared" si="41"/>
        <v>0.20251865737466435</v>
      </c>
      <c r="F342" s="1">
        <f t="shared" si="42"/>
        <v>0.22229320641124783</v>
      </c>
      <c r="G342" s="1">
        <f t="shared" si="43"/>
        <v>0.18243760627185737</v>
      </c>
      <c r="H342" s="1">
        <f t="shared" si="44"/>
        <v>0.11941370592339753</v>
      </c>
      <c r="I342">
        <f t="shared" si="45"/>
        <v>3.7012108617309691E-2</v>
      </c>
    </row>
    <row r="343" spans="2:9" x14ac:dyDescent="0.25">
      <c r="B343" s="1">
        <f t="shared" si="48"/>
        <v>16.500000000000099</v>
      </c>
      <c r="C343" s="1">
        <f t="shared" si="49"/>
        <v>3.6641987531136594E-2</v>
      </c>
      <c r="D343" s="1">
        <f t="shared" si="40"/>
        <v>0.12176983735094897</v>
      </c>
      <c r="E343" s="1">
        <f t="shared" si="41"/>
        <v>0.20171973056116796</v>
      </c>
      <c r="F343" s="1">
        <f t="shared" si="42"/>
        <v>0.222095460920882</v>
      </c>
      <c r="G343" s="1">
        <f t="shared" si="43"/>
        <v>0.18283616227325128</v>
      </c>
      <c r="H343" s="1">
        <f t="shared" si="44"/>
        <v>0.12004394492688213</v>
      </c>
      <c r="I343">
        <f t="shared" si="45"/>
        <v>3.6641987531136594E-2</v>
      </c>
    </row>
    <row r="344" spans="2:9" x14ac:dyDescent="0.25">
      <c r="B344" s="1">
        <f t="shared" si="48"/>
        <v>16.5500000000001</v>
      </c>
      <c r="C344" s="1">
        <f t="shared" si="49"/>
        <v>3.6275567655825229E-2</v>
      </c>
      <c r="D344" s="1">
        <f t="shared" si="40"/>
        <v>0.12091855885275085</v>
      </c>
      <c r="E344" s="1">
        <f t="shared" si="41"/>
        <v>0.20092023162906578</v>
      </c>
      <c r="F344" s="1">
        <f t="shared" si="42"/>
        <v>0.22189170361728486</v>
      </c>
      <c r="G344" s="1">
        <f t="shared" si="43"/>
        <v>0.18322875525972759</v>
      </c>
      <c r="H344" s="1">
        <f t="shared" si="44"/>
        <v>0.12067186710034582</v>
      </c>
      <c r="I344">
        <f t="shared" si="45"/>
        <v>3.6275567655825229E-2</v>
      </c>
    </row>
    <row r="345" spans="2:9" x14ac:dyDescent="0.25">
      <c r="B345" s="1">
        <f t="shared" si="48"/>
        <v>16.600000000000101</v>
      </c>
      <c r="C345" s="1">
        <f t="shared" si="49"/>
        <v>3.5912811979266976E-2</v>
      </c>
      <c r="D345" s="1">
        <f t="shared" si="40"/>
        <v>0.12007212894078159</v>
      </c>
      <c r="E345" s="1">
        <f t="shared" si="41"/>
        <v>0.20012021490130263</v>
      </c>
      <c r="F345" s="1">
        <f t="shared" si="42"/>
        <v>0.22168198889740268</v>
      </c>
      <c r="G345" s="1">
        <f t="shared" si="43"/>
        <v>0.18361538474330316</v>
      </c>
      <c r="H345" s="1">
        <f t="shared" si="44"/>
        <v>0.12129743598193964</v>
      </c>
      <c r="I345">
        <f t="shared" si="45"/>
        <v>3.5912811979266976E-2</v>
      </c>
    </row>
    <row r="346" spans="2:9" x14ac:dyDescent="0.25">
      <c r="B346" s="1">
        <f t="shared" si="48"/>
        <v>16.650000000000102</v>
      </c>
      <c r="C346" s="1">
        <f t="shared" si="49"/>
        <v>3.5553683859474307E-2</v>
      </c>
      <c r="D346" s="1">
        <f t="shared" si="40"/>
        <v>0.11923053577116645</v>
      </c>
      <c r="E346" s="1">
        <f t="shared" si="41"/>
        <v>0.19931973404169742</v>
      </c>
      <c r="F346" s="1">
        <f t="shared" si="42"/>
        <v>0.22146637115744167</v>
      </c>
      <c r="G346" s="1">
        <f t="shared" si="43"/>
        <v>0.18399605078484416</v>
      </c>
      <c r="H346" s="1">
        <f t="shared" si="44"/>
        <v>0.12192061546955327</v>
      </c>
      <c r="I346">
        <f t="shared" si="45"/>
        <v>3.5553683859474307E-2</v>
      </c>
    </row>
    <row r="347" spans="2:9" x14ac:dyDescent="0.25">
      <c r="B347" s="1">
        <f t="shared" si="48"/>
        <v>16.700000000000102</v>
      </c>
      <c r="C347" s="1">
        <f t="shared" si="49"/>
        <v>3.5198147020879561E-2</v>
      </c>
      <c r="D347" s="1">
        <f t="shared" si="40"/>
        <v>0.11839376725204953</v>
      </c>
      <c r="E347" s="1">
        <f t="shared" si="41"/>
        <v>0.19851884205899212</v>
      </c>
      <c r="F347" s="1">
        <f t="shared" si="42"/>
        <v>0.22124490478628422</v>
      </c>
      <c r="G347" s="1">
        <f t="shared" si="43"/>
        <v>0.18437075398857014</v>
      </c>
      <c r="H347" s="1">
        <f t="shared" si="44"/>
        <v>0.12254136982270618</v>
      </c>
      <c r="I347">
        <f t="shared" si="45"/>
        <v>3.5198147020879561E-2</v>
      </c>
    </row>
    <row r="348" spans="2:9" x14ac:dyDescent="0.25">
      <c r="B348" s="1">
        <f t="shared" si="48"/>
        <v>16.750000000000103</v>
      </c>
      <c r="C348" s="1">
        <f t="shared" si="49"/>
        <v>3.4846165550670764E-2</v>
      </c>
      <c r="D348" s="1">
        <f t="shared" si="40"/>
        <v>0.11756181104973783</v>
      </c>
      <c r="E348" s="1">
        <f t="shared" si="41"/>
        <v>0.1977175913109227</v>
      </c>
      <c r="F348" s="1">
        <f t="shared" si="42"/>
        <v>0.22101764415901132</v>
      </c>
      <c r="G348" s="1">
        <f t="shared" si="43"/>
        <v>0.18473949549654728</v>
      </c>
      <c r="H348" s="1">
        <f t="shared" si="44"/>
        <v>0.12315966366436482</v>
      </c>
      <c r="I348">
        <f t="shared" si="45"/>
        <v>3.4846165550670764E-2</v>
      </c>
    </row>
    <row r="349" spans="2:9" x14ac:dyDescent="0.25">
      <c r="B349" s="1">
        <f t="shared" si="48"/>
        <v>16.800000000000104</v>
      </c>
      <c r="C349" s="1">
        <f t="shared" si="49"/>
        <v>3.4497703895164059E-2</v>
      </c>
      <c r="D349" s="1">
        <f t="shared" si="40"/>
        <v>0.11673465459474716</v>
      </c>
      <c r="E349" s="1">
        <f t="shared" si="41"/>
        <v>0.19691603350831086</v>
      </c>
      <c r="F349" s="1">
        <f t="shared" si="42"/>
        <v>0.22078464363053044</v>
      </c>
      <c r="G349" s="1">
        <f t="shared" si="43"/>
        <v>0.18510227698317192</v>
      </c>
      <c r="H349" s="1">
        <f t="shared" si="44"/>
        <v>0.12377546198268664</v>
      </c>
      <c r="I349">
        <f t="shared" si="45"/>
        <v>3.4497703895164059E-2</v>
      </c>
    </row>
    <row r="350" spans="2:9" x14ac:dyDescent="0.25">
      <c r="B350" s="1">
        <f t="shared" si="48"/>
        <v>16.850000000000104</v>
      </c>
      <c r="C350" s="1">
        <f t="shared" si="49"/>
        <v>3.4152726856212415E-2</v>
      </c>
      <c r="D350" s="1">
        <f t="shared" si="40"/>
        <v>0.11591228508775132</v>
      </c>
      <c r="E350" s="1">
        <f t="shared" si="41"/>
        <v>0.19611421971917523</v>
      </c>
      <c r="F350" s="1">
        <f t="shared" si="42"/>
        <v>0.22054595752930825</v>
      </c>
      <c r="G350" s="1">
        <f t="shared" si="43"/>
        <v>0.18545910064964549</v>
      </c>
      <c r="H350" s="1">
        <f t="shared" si="44"/>
        <v>0.1243887301326915</v>
      </c>
      <c r="I350">
        <f t="shared" si="45"/>
        <v>3.4152726856212415E-2</v>
      </c>
    </row>
    <row r="351" spans="2:9" x14ac:dyDescent="0.25">
      <c r="B351" s="1">
        <f t="shared" si="48"/>
        <v>16.900000000000105</v>
      </c>
      <c r="C351" s="1">
        <f t="shared" si="49"/>
        <v>3.381119958765029E-2</v>
      </c>
      <c r="D351" s="1">
        <f t="shared" si="40"/>
        <v>0.11509468950543593</v>
      </c>
      <c r="E351" s="1">
        <f t="shared" si="41"/>
        <v>0.19531220037286098</v>
      </c>
      <c r="F351" s="1">
        <f t="shared" si="42"/>
        <v>0.22030164015120693</v>
      </c>
      <c r="G351" s="1">
        <f t="shared" si="43"/>
        <v>0.18580996921844212</v>
      </c>
      <c r="H351" s="1">
        <f t="shared" si="44"/>
        <v>0.12499943383786104</v>
      </c>
      <c r="I351">
        <f t="shared" si="45"/>
        <v>3.381119958765029E-2</v>
      </c>
    </row>
    <row r="352" spans="2:9" x14ac:dyDescent="0.25">
      <c r="B352" s="1">
        <f t="shared" si="48"/>
        <v>16.950000000000106</v>
      </c>
      <c r="C352" s="1">
        <f t="shared" si="49"/>
        <v>3.3473087591773788E-2</v>
      </c>
      <c r="D352" s="1">
        <f t="shared" si="40"/>
        <v>0.11428185460625807</v>
      </c>
      <c r="E352" s="1">
        <f t="shared" si="41"/>
        <v>0.19451002526418673</v>
      </c>
      <c r="F352" s="1">
        <f t="shared" si="42"/>
        <v>0.22005174575342346</v>
      </c>
      <c r="G352" s="1">
        <f t="shared" si="43"/>
        <v>0.18615488592776977</v>
      </c>
      <c r="H352" s="1">
        <f t="shared" si="44"/>
        <v>0.12560753919166684</v>
      </c>
      <c r="I352">
        <f t="shared" si="45"/>
        <v>3.3473087591773788E-2</v>
      </c>
    </row>
    <row r="353" spans="2:9" x14ac:dyDescent="0.25">
      <c r="B353" s="1">
        <f t="shared" si="48"/>
        <v>17.000000000000107</v>
      </c>
      <c r="C353" s="1">
        <f t="shared" si="49"/>
        <v>3.3138356715856049E-2</v>
      </c>
      <c r="D353" s="1">
        <f t="shared" si="40"/>
        <v>0.11347376693611323</v>
      </c>
      <c r="E353" s="1">
        <f t="shared" si="41"/>
        <v>0.19370774355760745</v>
      </c>
      <c r="F353" s="1">
        <f t="shared" si="42"/>
        <v>0.21979632854853109</v>
      </c>
      <c r="G353" s="1">
        <f t="shared" si="43"/>
        <v>0.18649385452602632</v>
      </c>
      <c r="H353" s="1">
        <f t="shared" si="44"/>
        <v>0.12621301265902787</v>
      </c>
      <c r="I353">
        <f t="shared" si="45"/>
        <v>3.3138356715856049E-2</v>
      </c>
    </row>
    <row r="354" spans="2:9" x14ac:dyDescent="0.25">
      <c r="B354" s="1">
        <f t="shared" si="48"/>
        <v>17.050000000000107</v>
      </c>
      <c r="C354" s="1">
        <f t="shared" si="49"/>
        <v>3.2806973148697488E-2</v>
      </c>
      <c r="D354" s="1">
        <f t="shared" si="40"/>
        <v>0.11267041283391066</v>
      </c>
      <c r="E354" s="1">
        <f t="shared" si="41"/>
        <v>0.19290540379139251</v>
      </c>
      <c r="F354" s="1">
        <f t="shared" si="42"/>
        <v>0.21953544269862185</v>
      </c>
      <c r="G354" s="1">
        <f t="shared" si="43"/>
        <v>0.18682687926625136</v>
      </c>
      <c r="H354" s="1">
        <f t="shared" si="44"/>
        <v>0.12681582107769787</v>
      </c>
      <c r="I354">
        <f t="shared" si="45"/>
        <v>3.2806973148697488E-2</v>
      </c>
    </row>
    <row r="355" spans="2:9" x14ac:dyDescent="0.25">
      <c r="B355" s="1">
        <f t="shared" si="48"/>
        <v>17.100000000000108</v>
      </c>
      <c r="C355" s="1">
        <f t="shared" si="49"/>
        <v>3.2478903417210513E-2</v>
      </c>
      <c r="D355" s="1">
        <f t="shared" si="40"/>
        <v>0.11187177843705853</v>
      </c>
      <c r="E355" s="1">
        <f t="shared" si="41"/>
        <v>0.1921030538818177</v>
      </c>
      <c r="F355" s="1">
        <f t="shared" si="42"/>
        <v>0.21926914230954955</v>
      </c>
      <c r="G355" s="1">
        <f t="shared" si="43"/>
        <v>0.18715396490057506</v>
      </c>
      <c r="H355" s="1">
        <f t="shared" si="44"/>
        <v>0.1274159316595834</v>
      </c>
      <c r="I355">
        <f t="shared" si="45"/>
        <v>3.2478903417210513E-2</v>
      </c>
    </row>
    <row r="356" spans="2:9" x14ac:dyDescent="0.25">
      <c r="B356" s="1">
        <f t="shared" si="48"/>
        <v>17.150000000000109</v>
      </c>
      <c r="C356" s="1">
        <f t="shared" si="49"/>
        <v>3.2154114383038404E-2</v>
      </c>
      <c r="D356" s="1">
        <f t="shared" si="40"/>
        <v>0.11107784968686005</v>
      </c>
      <c r="E356" s="1">
        <f t="shared" si="41"/>
        <v>0.19130074112737011</v>
      </c>
      <c r="F356" s="1">
        <f t="shared" si="42"/>
        <v>0.21899748142527223</v>
      </c>
      <c r="G356" s="1">
        <f t="shared" si="43"/>
        <v>0.18747511667466482</v>
      </c>
      <c r="H356" s="1">
        <f t="shared" si="44"/>
        <v>0.12801331199199331</v>
      </c>
      <c r="I356">
        <f t="shared" si="45"/>
        <v>3.2154114383038404E-2</v>
      </c>
    </row>
    <row r="357" spans="2:9" x14ac:dyDescent="0.25">
      <c r="B357" s="1">
        <f t="shared" si="48"/>
        <v>17.200000000000109</v>
      </c>
      <c r="C357" s="1">
        <f t="shared" si="49"/>
        <v>3.1832573239208017E-2</v>
      </c>
      <c r="D357" s="1">
        <f t="shared" si="40"/>
        <v>0.11028861233382183</v>
      </c>
      <c r="E357" s="1">
        <f t="shared" si="41"/>
        <v>0.19049851221296502</v>
      </c>
      <c r="F357" s="1">
        <f t="shared" si="42"/>
        <v>0.2187205140222932</v>
      </c>
      <c r="G357" s="1">
        <f t="shared" si="43"/>
        <v>0.1877903403221709</v>
      </c>
      <c r="H357" s="1">
        <f t="shared" si="44"/>
        <v>0.12860793003882004</v>
      </c>
      <c r="I357">
        <f t="shared" si="45"/>
        <v>3.1832573239208017E-2</v>
      </c>
    </row>
    <row r="358" spans="2:9" x14ac:dyDescent="0.25">
      <c r="B358" s="1">
        <f t="shared" si="48"/>
        <v>17.25000000000011</v>
      </c>
      <c r="C358" s="1">
        <f t="shared" si="49"/>
        <v>3.1514247506815939E-2</v>
      </c>
      <c r="D358" s="1">
        <f t="shared" si="40"/>
        <v>0.10950405194287569</v>
      </c>
      <c r="E358" s="1">
        <f t="shared" si="41"/>
        <v>0.18969641321417358</v>
      </c>
      <c r="F358" s="1">
        <f t="shared" si="42"/>
        <v>0.21843829400419992</v>
      </c>
      <c r="G358" s="1">
        <f t="shared" si="43"/>
        <v>0.18809964205917212</v>
      </c>
      <c r="H358" s="1">
        <f t="shared" si="44"/>
        <v>0.12919975414165355</v>
      </c>
      <c r="I358">
        <f t="shared" si="45"/>
        <v>3.1514247506815939E-2</v>
      </c>
    </row>
    <row r="359" spans="2:9" x14ac:dyDescent="0.25">
      <c r="B359" s="1">
        <f t="shared" si="48"/>
        <v>17.300000000000111</v>
      </c>
      <c r="C359" s="1">
        <f t="shared" si="49"/>
        <v>3.1199105031747779E-2</v>
      </c>
      <c r="D359" s="1">
        <f t="shared" si="40"/>
        <v>0.10872415389851509</v>
      </c>
      <c r="E359" s="1">
        <f t="shared" si="41"/>
        <v>0.1888944896014606</v>
      </c>
      <c r="F359" s="1">
        <f t="shared" si="42"/>
        <v>0.21815087519629967</v>
      </c>
      <c r="G359" s="1">
        <f t="shared" si="43"/>
        <v>0.1884030285786224</v>
      </c>
      <c r="H359" s="1">
        <f t="shared" si="44"/>
        <v>0.12978875302082873</v>
      </c>
      <c r="I359">
        <f t="shared" si="45"/>
        <v>3.1199105031747779E-2</v>
      </c>
    </row>
    <row r="360" spans="2:9" x14ac:dyDescent="0.25">
      <c r="B360" s="1">
        <f t="shared" si="48"/>
        <v>17.350000000000112</v>
      </c>
      <c r="C360" s="1">
        <f t="shared" si="49"/>
        <v>3.0887113981430302E-2</v>
      </c>
      <c r="D360" s="1">
        <f t="shared" si="40"/>
        <v>0.10794890340984742</v>
      </c>
      <c r="E360" s="1">
        <f t="shared" si="41"/>
        <v>0.18809278624443115</v>
      </c>
      <c r="F360" s="1">
        <f t="shared" si="42"/>
        <v>0.21785831134035127</v>
      </c>
      <c r="G360" s="1">
        <f t="shared" si="43"/>
        <v>0.18870050704479918</v>
      </c>
      <c r="H360" s="1">
        <f t="shared" si="44"/>
        <v>0.13037489577640668</v>
      </c>
      <c r="I360">
        <f t="shared" si="45"/>
        <v>3.0887113981430302E-2</v>
      </c>
    </row>
    <row r="361" spans="2:9" x14ac:dyDescent="0.25">
      <c r="B361" s="1">
        <f t="shared" si="48"/>
        <v>17.400000000000112</v>
      </c>
      <c r="C361" s="1">
        <f t="shared" si="49"/>
        <v>3.0578242841615998E-2</v>
      </c>
      <c r="D361" s="1">
        <f t="shared" si="40"/>
        <v>0.10717828551556324</v>
      </c>
      <c r="E361" s="1">
        <f t="shared" si="41"/>
        <v>0.18729134741608533</v>
      </c>
      <c r="F361" s="1">
        <f t="shared" si="42"/>
        <v>0.21756065608939207</v>
      </c>
      <c r="G361" s="1">
        <f t="shared" si="43"/>
        <v>0.1889920850877547</v>
      </c>
      <c r="H361" s="1">
        <f t="shared" si="44"/>
        <v>0.1309581518890906</v>
      </c>
      <c r="I361">
        <f t="shared" si="45"/>
        <v>3.0578242841615998E-2</v>
      </c>
    </row>
    <row r="362" spans="2:9" x14ac:dyDescent="0.25">
      <c r="B362" s="1">
        <f t="shared" si="48"/>
        <v>17.450000000000113</v>
      </c>
      <c r="C362" s="1">
        <f t="shared" si="49"/>
        <v>3.0272460413199836E-2</v>
      </c>
      <c r="D362" s="1">
        <f t="shared" si="40"/>
        <v>0.10641228508882378</v>
      </c>
      <c r="E362" s="1">
        <f t="shared" si="41"/>
        <v>0.18649021679708011</v>
      </c>
      <c r="F362" s="1">
        <f t="shared" si="42"/>
        <v>0.21725796300265901</v>
      </c>
      <c r="G362" s="1">
        <f t="shared" si="43"/>
        <v>0.18927777079777108</v>
      </c>
      <c r="H362" s="1">
        <f t="shared" si="44"/>
        <v>0.13153849122107725</v>
      </c>
      <c r="I362">
        <f t="shared" si="45"/>
        <v>3.0272460413199836E-2</v>
      </c>
    </row>
    <row r="363" spans="2:9" x14ac:dyDescent="0.25">
      <c r="B363" s="1">
        <f t="shared" si="48"/>
        <v>17.500000000000114</v>
      </c>
      <c r="C363" s="1">
        <f t="shared" si="49"/>
        <v>2.9969735809067838E-2</v>
      </c>
      <c r="D363" s="1">
        <f t="shared" si="40"/>
        <v>0.10565088684206754</v>
      </c>
      <c r="E363" s="1">
        <f t="shared" si="41"/>
        <v>0.18568943747999755</v>
      </c>
      <c r="F363" s="1">
        <f t="shared" si="42"/>
        <v>0.21695028554060322</v>
      </c>
      <c r="G363" s="1">
        <f t="shared" si="43"/>
        <v>0.18955757271981996</v>
      </c>
      <c r="H363" s="1">
        <f t="shared" si="44"/>
        <v>0.13211588401684418</v>
      </c>
      <c r="I363">
        <f t="shared" si="45"/>
        <v>2.9969735809067838E-2</v>
      </c>
    </row>
    <row r="364" spans="2:9" x14ac:dyDescent="0.25">
      <c r="B364" s="1">
        <f t="shared" si="48"/>
        <v>17.550000000000114</v>
      </c>
      <c r="C364" s="1">
        <f t="shared" si="49"/>
        <v>2.9670038450977161E-2</v>
      </c>
      <c r="D364" s="1">
        <f t="shared" si="40"/>
        <v>0.10489407533173754</v>
      </c>
      <c r="E364" s="1">
        <f t="shared" si="41"/>
        <v>0.18488905197361827</v>
      </c>
      <c r="F364" s="1">
        <f t="shared" si="42"/>
        <v>0.21663767705999717</v>
      </c>
      <c r="G364" s="1">
        <f t="shared" si="43"/>
        <v>0.1898314998480278</v>
      </c>
      <c r="H364" s="1">
        <f t="shared" si="44"/>
        <v>0.13269030090387393</v>
      </c>
      <c r="I364">
        <f t="shared" si="45"/>
        <v>2.9670038450977161E-2</v>
      </c>
    </row>
    <row r="365" spans="2:9" x14ac:dyDescent="0.25">
      <c r="B365" s="1">
        <f t="shared" si="48"/>
        <v>17.600000000000115</v>
      </c>
      <c r="C365" s="1">
        <f t="shared" si="49"/>
        <v>2.9373338066467389E-2</v>
      </c>
      <c r="D365" s="1">
        <f t="shared" si="40"/>
        <v>0.10414183496292995</v>
      </c>
      <c r="E365" s="1">
        <f t="shared" si="41"/>
        <v>0.18408910220719946</v>
      </c>
      <c r="F365" s="1">
        <f t="shared" si="42"/>
        <v>0.21632019080913339</v>
      </c>
      <c r="G365" s="1">
        <f t="shared" si="43"/>
        <v>0.19009956162014749</v>
      </c>
      <c r="H365" s="1">
        <f t="shared" si="44"/>
        <v>0.13326171289331548</v>
      </c>
      <c r="I365">
        <f t="shared" si="45"/>
        <v>2.9373338066467389E-2</v>
      </c>
    </row>
    <row r="366" spans="2:9" x14ac:dyDescent="0.25">
      <c r="B366" s="1">
        <f t="shared" si="48"/>
        <v>17.650000000000116</v>
      </c>
      <c r="C366" s="1">
        <f t="shared" si="49"/>
        <v>2.9079604685802715E-2</v>
      </c>
      <c r="D366" s="1">
        <f t="shared" si="40"/>
        <v>0.10339414999396532</v>
      </c>
      <c r="E366" s="1">
        <f t="shared" si="41"/>
        <v>0.18328962953475675</v>
      </c>
      <c r="F366" s="1">
        <f t="shared" si="42"/>
        <v>0.21599787992311406</v>
      </c>
      <c r="G366" s="1">
        <f t="shared" si="43"/>
        <v>0.19036176791203735</v>
      </c>
      <c r="H366" s="1">
        <f t="shared" si="44"/>
        <v>0.1338300913805838</v>
      </c>
      <c r="I366">
        <f t="shared" si="45"/>
        <v>2.9079604685802715E-2</v>
      </c>
    </row>
    <row r="367" spans="2:9" x14ac:dyDescent="0.25">
      <c r="B367" s="1">
        <f t="shared" si="48"/>
        <v>17.700000000000117</v>
      </c>
      <c r="C367" s="1">
        <f t="shared" si="49"/>
        <v>2.8788808638944688E-2</v>
      </c>
      <c r="D367" s="1">
        <f t="shared" si="40"/>
        <v>0.10265100454088369</v>
      </c>
      <c r="E367" s="1">
        <f t="shared" si="41"/>
        <v>0.18249067473934882</v>
      </c>
      <c r="F367" s="1">
        <f t="shared" si="42"/>
        <v>0.21567079741923048</v>
      </c>
      <c r="G367" s="1">
        <f t="shared" si="43"/>
        <v>0.19061812903214811</v>
      </c>
      <c r="H367" s="1">
        <f t="shared" si="44"/>
        <v>0.13439540814589834</v>
      </c>
      <c r="I367">
        <f t="shared" si="45"/>
        <v>2.8788808638944688E-2</v>
      </c>
    </row>
    <row r="368" spans="2:9" x14ac:dyDescent="0.25">
      <c r="B368" s="1">
        <f t="shared" si="48"/>
        <v>17.750000000000117</v>
      </c>
      <c r="C368" s="1">
        <f t="shared" si="49"/>
        <v>2.850092055255524E-2</v>
      </c>
      <c r="D368" s="1">
        <f t="shared" si="40"/>
        <v>0.1019123825818643</v>
      </c>
      <c r="E368" s="1">
        <f t="shared" si="41"/>
        <v>0.18169227803736418</v>
      </c>
      <c r="F368" s="1">
        <f t="shared" si="42"/>
        <v>0.21533899619243166</v>
      </c>
      <c r="G368" s="1">
        <f t="shared" si="43"/>
        <v>0.19086865571601894</v>
      </c>
      <c r="H368" s="1">
        <f t="shared" si="44"/>
        <v>0.13495763535476085</v>
      </c>
      <c r="I368">
        <f t="shared" si="45"/>
        <v>2.850092055255524E-2</v>
      </c>
    </row>
    <row r="369" spans="2:9" x14ac:dyDescent="0.25">
      <c r="B369" s="1">
        <f t="shared" si="48"/>
        <v>17.800000000000118</v>
      </c>
      <c r="C369" s="1">
        <f t="shared" si="49"/>
        <v>2.8215911347029686E-2</v>
      </c>
      <c r="D369" s="1">
        <f t="shared" si="40"/>
        <v>0.10117826796157121</v>
      </c>
      <c r="E369" s="1">
        <f t="shared" si="41"/>
        <v>0.18089447908280917</v>
      </c>
      <c r="F369" s="1">
        <f t="shared" si="42"/>
        <v>0.21500252901088099</v>
      </c>
      <c r="G369" s="1">
        <f t="shared" si="43"/>
        <v>0.19111335912078306</v>
      </c>
      <c r="H369" s="1">
        <f t="shared" si="44"/>
        <v>0.13551674555837342</v>
      </c>
      <c r="I369">
        <f t="shared" si="45"/>
        <v>2.8215911347029686E-2</v>
      </c>
    </row>
    <row r="370" spans="2:9" x14ac:dyDescent="0.25">
      <c r="B370" s="1">
        <f t="shared" si="48"/>
        <v>17.850000000000119</v>
      </c>
      <c r="C370" s="1">
        <f t="shared" si="49"/>
        <v>2.793375223355939E-2</v>
      </c>
      <c r="D370" s="1">
        <f t="shared" si="40"/>
        <v>0.10044864439542579</v>
      </c>
      <c r="E370" s="1">
        <f t="shared" si="41"/>
        <v>0.18009731697159678</v>
      </c>
      <c r="F370" s="1">
        <f t="shared" si="42"/>
        <v>0.21466144851160027</v>
      </c>
      <c r="G370" s="1">
        <f t="shared" si="43"/>
        <v>0.19135225081968404</v>
      </c>
      <c r="H370" s="1">
        <f t="shared" si="44"/>
        <v>0.13607271169399751</v>
      </c>
      <c r="I370">
        <f t="shared" si="45"/>
        <v>2.793375223355939E-2</v>
      </c>
    </row>
    <row r="371" spans="2:9" x14ac:dyDescent="0.25">
      <c r="B371" s="1">
        <f t="shared" si="48"/>
        <v>17.900000000000119</v>
      </c>
      <c r="C371" s="1">
        <f t="shared" si="49"/>
        <v>2.7654414711223797E-2</v>
      </c>
      <c r="D371" s="1">
        <f t="shared" si="40"/>
        <v>9.9723495473807128E-2</v>
      </c>
      <c r="E371" s="1">
        <f t="shared" si="41"/>
        <v>0.17930083024583507</v>
      </c>
      <c r="F371" s="1">
        <f t="shared" si="42"/>
        <v>0.21431580719620022</v>
      </c>
      <c r="G371" s="1">
        <f t="shared" si="43"/>
        <v>0.19158534279660322</v>
      </c>
      <c r="H371" s="1">
        <f t="shared" si="44"/>
        <v>0.13662550708525437</v>
      </c>
      <c r="I371">
        <f t="shared" si="45"/>
        <v>2.7654414711223797E-2</v>
      </c>
    </row>
    <row r="372" spans="2:9" x14ac:dyDescent="0.25">
      <c r="B372" s="1">
        <f t="shared" si="48"/>
        <v>17.95000000000012</v>
      </c>
      <c r="C372" s="1">
        <f t="shared" si="49"/>
        <v>2.7377870564111558E-2</v>
      </c>
      <c r="D372" s="1">
        <f t="shared" si="40"/>
        <v>9.900280466618129E-2</v>
      </c>
      <c r="E372" s="1">
        <f t="shared" si="41"/>
        <v>0.1785050568981148</v>
      </c>
      <c r="F372" s="1">
        <f t="shared" si="42"/>
        <v>0.21396565742669657</v>
      </c>
      <c r="G372" s="1">
        <f t="shared" si="43"/>
        <v>0.1918126474405992</v>
      </c>
      <c r="H372" s="1">
        <f t="shared" si="44"/>
        <v>0.13717510544236786</v>
      </c>
      <c r="I372">
        <f t="shared" si="45"/>
        <v>2.7377870564111558E-2</v>
      </c>
    </row>
    <row r="373" spans="2:9" x14ac:dyDescent="0.25">
      <c r="B373" s="1">
        <f t="shared" si="48"/>
        <v>18.000000000000121</v>
      </c>
      <c r="C373" s="1">
        <f t="shared" si="49"/>
        <v>2.7104091858470441E-2</v>
      </c>
      <c r="D373" s="1">
        <f t="shared" si="40"/>
        <v>9.8286555325160591E-2</v>
      </c>
      <c r="E373" s="1">
        <f t="shared" si="41"/>
        <v>0.17771003437579547</v>
      </c>
      <c r="F373" s="1">
        <f t="shared" si="42"/>
        <v>0.21361105142141076</v>
      </c>
      <c r="G373" s="1">
        <f t="shared" si="43"/>
        <v>0.19203417754046018</v>
      </c>
      <c r="H373" s="1">
        <f t="shared" si="44"/>
        <v>0.13772148086235017</v>
      </c>
      <c r="I373">
        <f t="shared" si="45"/>
        <v>2.7104091858470441E-2</v>
      </c>
    </row>
    <row r="374" spans="2:9" x14ac:dyDescent="0.25">
      <c r="B374" s="1">
        <f t="shared" si="48"/>
        <v>18.050000000000122</v>
      </c>
      <c r="C374" s="1">
        <f t="shared" si="49"/>
        <v>2.6833050939885736E-2</v>
      </c>
      <c r="D374" s="1">
        <f t="shared" si="40"/>
        <v>9.7574730690493688E-2</v>
      </c>
      <c r="E374" s="1">
        <f t="shared" si="41"/>
        <v>0.17691579958528911</v>
      </c>
      <c r="F374" s="1">
        <f t="shared" si="42"/>
        <v>0.21325204125095462</v>
      </c>
      <c r="G374" s="1">
        <f t="shared" si="43"/>
        <v>0.1922499462792697</v>
      </c>
      <c r="H374" s="1">
        <f t="shared" si="44"/>
        <v>0.13826460782913128</v>
      </c>
      <c r="I374">
        <f t="shared" si="45"/>
        <v>2.6833050939885736E-2</v>
      </c>
    </row>
    <row r="375" spans="2:9" x14ac:dyDescent="0.25">
      <c r="B375" s="1">
        <f t="shared" si="48"/>
        <v>18.100000000000122</v>
      </c>
      <c r="C375" s="1">
        <f t="shared" si="49"/>
        <v>2.6564720430486879E-2</v>
      </c>
      <c r="D375" s="1">
        <f t="shared" si="40"/>
        <v>9.6867313892987611E-2</v>
      </c>
      <c r="E375" s="1">
        <f t="shared" si="41"/>
        <v>0.17612238889634116</v>
      </c>
      <c r="F375" s="1">
        <f t="shared" si="42"/>
        <v>0.21288867883429796</v>
      </c>
      <c r="G375" s="1">
        <f t="shared" si="43"/>
        <v>0.19245996722898653</v>
      </c>
      <c r="H375" s="1">
        <f t="shared" si="44"/>
        <v>0.13880446121363266</v>
      </c>
      <c r="I375">
        <f t="shared" si="45"/>
        <v>2.6564720430486879E-2</v>
      </c>
    </row>
    <row r="376" spans="2:9" x14ac:dyDescent="0.25">
      <c r="B376" s="1">
        <f t="shared" si="48"/>
        <v>18.150000000000123</v>
      </c>
      <c r="C376" s="1">
        <f t="shared" si="49"/>
        <v>2.629907322618201E-2</v>
      </c>
      <c r="D376" s="1">
        <f t="shared" si="40"/>
        <v>9.6164287958362599E-2</v>
      </c>
      <c r="E376" s="1">
        <f t="shared" si="41"/>
        <v>0.17532983814630762</v>
      </c>
      <c r="F376" s="1">
        <f t="shared" si="42"/>
        <v>0.2125210159349184</v>
      </c>
      <c r="G376" s="1">
        <f t="shared" si="43"/>
        <v>0.19266425434503964</v>
      </c>
      <c r="H376" s="1">
        <f t="shared" si="44"/>
        <v>0.1393410162737862</v>
      </c>
      <c r="I376">
        <f t="shared" si="45"/>
        <v>2.629907322618201E-2</v>
      </c>
    </row>
    <row r="377" spans="2:9" x14ac:dyDescent="0.25">
      <c r="B377" s="1">
        <f t="shared" si="48"/>
        <v>18.200000000000124</v>
      </c>
      <c r="C377" s="1">
        <f t="shared" si="49"/>
        <v>2.6036082493920188E-2</v>
      </c>
      <c r="D377" s="1">
        <f t="shared" si="40"/>
        <v>9.5465635811040797E-2</v>
      </c>
      <c r="E377" s="1">
        <f t="shared" si="41"/>
        <v>0.17453818264442816</v>
      </c>
      <c r="F377" s="1">
        <f t="shared" si="42"/>
        <v>0.21214910415703228</v>
      </c>
      <c r="G377" s="1">
        <f t="shared" si="43"/>
        <v>0.19286282196093843</v>
      </c>
      <c r="H377" s="1">
        <f t="shared" si="44"/>
        <v>0.13987424865449874</v>
      </c>
      <c r="I377">
        <f t="shared" si="45"/>
        <v>2.6036082493920188E-2</v>
      </c>
    </row>
    <row r="378" spans="2:9" x14ac:dyDescent="0.25">
      <c r="B378" s="1">
        <f t="shared" si="48"/>
        <v>18.250000000000124</v>
      </c>
      <c r="C378" s="1">
        <f t="shared" si="49"/>
        <v>2.5775721668980987E-2</v>
      </c>
      <c r="D378" s="1">
        <f t="shared" si="40"/>
        <v>9.4771340277869598E-2</v>
      </c>
      <c r="E378" s="1">
        <f t="shared" si="41"/>
        <v>0.1737474571760943</v>
      </c>
      <c r="F378" s="1">
        <f t="shared" si="42"/>
        <v>0.21177299494190624</v>
      </c>
      <c r="G378" s="1">
        <f t="shared" si="43"/>
        <v>0.19305568478289936</v>
      </c>
      <c r="H378" s="1">
        <f t="shared" si="44"/>
        <v>0.14040413438756313</v>
      </c>
      <c r="I378">
        <f t="shared" si="45"/>
        <v>2.5775721668980987E-2</v>
      </c>
    </row>
    <row r="379" spans="2:9" x14ac:dyDescent="0.25">
      <c r="B379" s="1">
        <f t="shared" si="48"/>
        <v>18.300000000000125</v>
      </c>
      <c r="C379" s="1">
        <f t="shared" si="49"/>
        <v>2.5517964452291177E-2</v>
      </c>
      <c r="D379" s="1">
        <f t="shared" si="40"/>
        <v>9.4081384091780712E-2</v>
      </c>
      <c r="E379" s="1">
        <f t="shared" si="41"/>
        <v>0.17295769600711206</v>
      </c>
      <c r="F379" s="1">
        <f t="shared" si="42"/>
        <v>0.21139273956424812</v>
      </c>
      <c r="G379" s="1">
        <f t="shared" si="43"/>
        <v>0.19324285788448944</v>
      </c>
      <c r="H379" s="1">
        <f t="shared" si="44"/>
        <v>0.14093064989151649</v>
      </c>
      <c r="I379">
        <f t="shared" si="45"/>
        <v>2.5517964452291177E-2</v>
      </c>
    </row>
    <row r="380" spans="2:9" x14ac:dyDescent="0.25">
      <c r="B380" s="1">
        <f t="shared" si="48"/>
        <v>18.350000000000126</v>
      </c>
      <c r="C380" s="1">
        <f t="shared" si="49"/>
        <v>2.5262784807768265E-2</v>
      </c>
      <c r="D380" s="1">
        <f t="shared" si="40"/>
        <v>9.3395749895385821E-2</v>
      </c>
      <c r="E380" s="1">
        <f t="shared" si="41"/>
        <v>0.17216893288795873</v>
      </c>
      <c r="F380" s="1">
        <f t="shared" si="42"/>
        <v>0.21100838912867675</v>
      </c>
      <c r="G380" s="1">
        <f t="shared" si="43"/>
        <v>0.19342435670128702</v>
      </c>
      <c r="H380" s="1">
        <f t="shared" si="44"/>
        <v>0.14145377197144621</v>
      </c>
      <c r="I380">
        <f t="shared" si="45"/>
        <v>2.5262784807768265E-2</v>
      </c>
    </row>
    <row r="381" spans="2:9" x14ac:dyDescent="0.25">
      <c r="B381" s="1">
        <f t="shared" si="48"/>
        <v>18.400000000000126</v>
      </c>
      <c r="C381" s="1">
        <f t="shared" si="49"/>
        <v>2.5010156959690583E-2</v>
      </c>
      <c r="D381" s="1">
        <f t="shared" si="40"/>
        <v>9.271442024450964E-2</v>
      </c>
      <c r="E381" s="1">
        <f t="shared" si="41"/>
        <v>0.17138120105803301</v>
      </c>
      <c r="F381" s="1">
        <f t="shared" si="42"/>
        <v>0.21061999456626956</v>
      </c>
      <c r="G381" s="1">
        <f t="shared" si="43"/>
        <v>0.19360019702556092</v>
      </c>
      <c r="H381" s="1">
        <f t="shared" si="44"/>
        <v>0.14197347781874461</v>
      </c>
      <c r="I381">
        <f t="shared" si="45"/>
        <v>2.5010156959690583E-2</v>
      </c>
    </row>
    <row r="382" spans="2:9" x14ac:dyDescent="0.25">
      <c r="B382" s="1">
        <f t="shared" si="48"/>
        <v>18.450000000000127</v>
      </c>
      <c r="C382" s="1">
        <f t="shared" si="49"/>
        <v>2.4760055390093676E-2</v>
      </c>
      <c r="D382" s="1">
        <f t="shared" si="40"/>
        <v>9.2037377611661447E-2</v>
      </c>
      <c r="E382" s="1">
        <f t="shared" si="41"/>
        <v>0.17059453324989776</v>
      </c>
      <c r="F382" s="1">
        <f t="shared" si="42"/>
        <v>0.2102276066311872</v>
      </c>
      <c r="G382" s="1">
        <f t="shared" si="43"/>
        <v>0.19377039500096802</v>
      </c>
      <c r="H382" s="1">
        <f t="shared" si="44"/>
        <v>0.14248974501081277</v>
      </c>
      <c r="I382">
        <f t="shared" si="45"/>
        <v>2.4760055390093676E-2</v>
      </c>
    </row>
    <row r="383" spans="2:9" x14ac:dyDescent="0.25">
      <c r="B383" s="1">
        <f t="shared" si="48"/>
        <v>18.500000000000128</v>
      </c>
      <c r="C383" s="1">
        <f t="shared" si="49"/>
        <v>2.451245483619274E-2</v>
      </c>
      <c r="D383" s="1">
        <f t="shared" si="40"/>
        <v>9.1364604389445769E-2</v>
      </c>
      <c r="E383" s="1">
        <f t="shared" si="41"/>
        <v>0.16980896169351539</v>
      </c>
      <c r="F383" s="1">
        <f t="shared" si="42"/>
        <v>0.2098312758973743</v>
      </c>
      <c r="G383" s="1">
        <f t="shared" si="43"/>
        <v>0.19393496711727021</v>
      </c>
      <c r="H383" s="1">
        <f t="shared" si="44"/>
        <v>0.14300255151071431</v>
      </c>
      <c r="I383">
        <f t="shared" si="45"/>
        <v>2.451245483619274E-2</v>
      </c>
    </row>
    <row r="384" spans="2:9" x14ac:dyDescent="0.25">
      <c r="B384" s="1">
        <f t="shared" si="48"/>
        <v>18.550000000000129</v>
      </c>
      <c r="C384" s="1">
        <f t="shared" si="49"/>
        <v>2.4267330287830811E-2</v>
      </c>
      <c r="D384" s="1">
        <f t="shared" si="40"/>
        <v>9.0696082893913232E-2</v>
      </c>
      <c r="E384" s="1">
        <f t="shared" si="41"/>
        <v>0.1690245181204747</v>
      </c>
      <c r="F384" s="1">
        <f t="shared" si="42"/>
        <v>0.20943105275533572</v>
      </c>
      <c r="G384" s="1">
        <f t="shared" si="43"/>
        <v>0.19409393020507124</v>
      </c>
      <c r="H384" s="1">
        <f t="shared" si="44"/>
        <v>0.14351187566677986</v>
      </c>
      <c r="I384">
        <f t="shared" si="45"/>
        <v>2.4267330287830811E-2</v>
      </c>
    </row>
    <row r="385" spans="2:9" x14ac:dyDescent="0.25">
      <c r="B385" s="1">
        <f t="shared" si="48"/>
        <v>18.600000000000129</v>
      </c>
      <c r="C385" s="1">
        <f t="shared" si="49"/>
        <v>2.4024656984952503E-2</v>
      </c>
      <c r="D385" s="1">
        <f t="shared" si="40"/>
        <v>9.0031795367852413E-2</v>
      </c>
      <c r="E385" s="1">
        <f t="shared" si="41"/>
        <v>0.1682412337682091</v>
      </c>
      <c r="F385" s="1">
        <f t="shared" si="42"/>
        <v>0.20902698740898712</v>
      </c>
      <c r="G385" s="1">
        <f t="shared" si="43"/>
        <v>0.19424730143057389</v>
      </c>
      <c r="H385" s="1">
        <f t="shared" si="44"/>
        <v>0.14401769621216279</v>
      </c>
      <c r="I385">
        <f t="shared" si="45"/>
        <v>2.4024656984952503E-2</v>
      </c>
    </row>
    <row r="386" spans="2:9" x14ac:dyDescent="0.25">
      <c r="B386" s="1">
        <f t="shared" si="48"/>
        <v>18.65000000000013</v>
      </c>
      <c r="C386" s="1">
        <f t="shared" si="49"/>
        <v>2.3784410415102979E-2</v>
      </c>
      <c r="D386" s="1">
        <f t="shared" si="40"/>
        <v>8.9371723984023418E-2</v>
      </c>
      <c r="E386" s="1">
        <f t="shared" si="41"/>
        <v>0.16745913938420554</v>
      </c>
      <c r="F386" s="1">
        <f t="shared" si="42"/>
        <v>0.20861912987257933</v>
      </c>
      <c r="G386" s="1">
        <f t="shared" si="43"/>
        <v>0.19439509829035803</v>
      </c>
      <c r="H386" s="1">
        <f t="shared" si="44"/>
        <v>0.14451999226434689</v>
      </c>
      <c r="I386">
        <f t="shared" si="45"/>
        <v>2.3784410415102979E-2</v>
      </c>
    </row>
    <row r="387" spans="2:9" x14ac:dyDescent="0.25">
      <c r="B387" s="1">
        <f t="shared" si="48"/>
        <v>18.700000000000131</v>
      </c>
      <c r="C387" s="1">
        <f t="shared" si="49"/>
        <v>2.354656631095195E-2</v>
      </c>
      <c r="D387" s="1">
        <f t="shared" si="40"/>
        <v>8.8715850848334207E-2</v>
      </c>
      <c r="E387" s="1">
        <f t="shared" si="41"/>
        <v>0.16667826523020371</v>
      </c>
      <c r="F387" s="1">
        <f t="shared" si="42"/>
        <v>0.20820752996769559</v>
      </c>
      <c r="G387" s="1">
        <f t="shared" si="43"/>
        <v>0.19453733860618025</v>
      </c>
      <c r="H387" s="1">
        <f t="shared" si="44"/>
        <v>0.14501874332460701</v>
      </c>
      <c r="I387">
        <f t="shared" si="45"/>
        <v>2.354656631095195E-2</v>
      </c>
    </row>
    <row r="388" spans="2:9" x14ac:dyDescent="0.25">
      <c r="B388" s="1">
        <f t="shared" si="48"/>
        <v>18.750000000000131</v>
      </c>
      <c r="C388" s="1">
        <f t="shared" si="49"/>
        <v>2.331110064784243E-2</v>
      </c>
      <c r="D388" s="1">
        <f t="shared" si="40"/>
        <v>8.8064158002960385E-2</v>
      </c>
      <c r="E388" s="1">
        <f t="shared" si="41"/>
        <v>0.16589864108638502</v>
      </c>
      <c r="F388" s="1">
        <f t="shared" si="42"/>
        <v>0.20779223732032068</v>
      </c>
      <c r="G388" s="1">
        <f t="shared" si="43"/>
        <v>0.19467404051979539</v>
      </c>
      <c r="H388" s="1">
        <f t="shared" si="44"/>
        <v>0.14551392927742274</v>
      </c>
      <c r="I388">
        <f t="shared" si="45"/>
        <v>2.331110064784243E-2</v>
      </c>
    </row>
    <row r="389" spans="2:9" x14ac:dyDescent="0.25">
      <c r="B389" s="1">
        <f t="shared" si="48"/>
        <v>18.800000000000132</v>
      </c>
      <c r="C389" s="1">
        <f t="shared" si="49"/>
        <v>2.3077989641364007E-2</v>
      </c>
      <c r="D389" s="1">
        <f t="shared" si="40"/>
        <v>8.7416627429409199E-2</v>
      </c>
      <c r="E389" s="1">
        <f t="shared" si="41"/>
        <v>0.16512029625555077</v>
      </c>
      <c r="F389" s="1">
        <f t="shared" si="42"/>
        <v>0.20737330135798132</v>
      </c>
      <c r="G389" s="1">
        <f t="shared" si="43"/>
        <v>0.19480522248780063</v>
      </c>
      <c r="H389" s="1">
        <f t="shared" si="44"/>
        <v>0.14600553038984646</v>
      </c>
      <c r="I389">
        <f t="shared" si="45"/>
        <v>2.3077989641364007E-2</v>
      </c>
    </row>
    <row r="390" spans="2:9" x14ac:dyDescent="0.25">
      <c r="B390" s="1">
        <f t="shared" si="48"/>
        <v>18.850000000000133</v>
      </c>
      <c r="C390" s="1">
        <f t="shared" si="49"/>
        <v>2.2847209744950366E-2</v>
      </c>
      <c r="D390" s="1">
        <f t="shared" si="40"/>
        <v>8.6773241051528754E-2</v>
      </c>
      <c r="E390" s="1">
        <f t="shared" si="41"/>
        <v>0.16434325956728935</v>
      </c>
      <c r="F390" s="1">
        <f t="shared" si="42"/>
        <v>0.20695077130695702</v>
      </c>
      <c r="G390" s="1">
        <f t="shared" si="43"/>
        <v>0.19493090327650245</v>
      </c>
      <c r="H390" s="1">
        <f t="shared" si="44"/>
        <v>0.14649352731082599</v>
      </c>
      <c r="I390">
        <f t="shared" si="45"/>
        <v>2.2847209744950366E-2</v>
      </c>
    </row>
    <row r="391" spans="2:9" x14ac:dyDescent="0.25">
      <c r="B391" s="1">
        <f t="shared" si="48"/>
        <v>18.900000000000134</v>
      </c>
      <c r="C391" s="1">
        <f t="shared" si="49"/>
        <v>2.2618737647500862E-2</v>
      </c>
      <c r="D391" s="1">
        <f t="shared" si="40"/>
        <v>8.613398073846297E-2</v>
      </c>
      <c r="E391" s="1">
        <f t="shared" si="41"/>
        <v>0.16356755938213174</v>
      </c>
      <c r="F391" s="1">
        <f t="shared" si="42"/>
        <v>0.20652469618956035</v>
      </c>
      <c r="G391" s="1">
        <f t="shared" si="43"/>
        <v>0.195051101956807</v>
      </c>
      <c r="H391" s="1">
        <f t="shared" si="44"/>
        <v>0.14697790107048275</v>
      </c>
      <c r="I391">
        <f t="shared" si="45"/>
        <v>2.2618737647500862E-2</v>
      </c>
    </row>
    <row r="392" spans="2:9" x14ac:dyDescent="0.25">
      <c r="B392" s="1">
        <f t="shared" si="48"/>
        <v>18.950000000000134</v>
      </c>
      <c r="C392" s="1">
        <f t="shared" si="49"/>
        <v>2.2392550271025852E-2</v>
      </c>
      <c r="D392" s="1">
        <f t="shared" si="40"/>
        <v>8.5498828307553343E-2</v>
      </c>
      <c r="E392" s="1">
        <f t="shared" si="41"/>
        <v>0.16279322359569506</v>
      </c>
      <c r="F392" s="1">
        <f t="shared" si="42"/>
        <v>0.20609512482148606</v>
      </c>
      <c r="G392" s="1">
        <f t="shared" si="43"/>
        <v>0.19516583789913453</v>
      </c>
      <c r="H392" s="1">
        <f t="shared" si="44"/>
        <v>0.14745863307934601</v>
      </c>
      <c r="I392">
        <f t="shared" si="45"/>
        <v>2.2392550271025852E-2</v>
      </c>
    </row>
    <row r="393" spans="2:9" x14ac:dyDescent="0.25">
      <c r="B393" s="1">
        <f t="shared" si="48"/>
        <v>19.000000000000135</v>
      </c>
      <c r="C393" s="1">
        <f t="shared" si="49"/>
        <v>2.2168624768315593E-2</v>
      </c>
      <c r="D393" s="1">
        <f t="shared" si="40"/>
        <v>8.4867765527188069E-2</v>
      </c>
      <c r="E393" s="1">
        <f t="shared" si="41"/>
        <v>0.16202027964281365</v>
      </c>
      <c r="F393" s="1">
        <f t="shared" si="42"/>
        <v>0.20566210580922814</v>
      </c>
      <c r="G393" s="1">
        <f t="shared" si="43"/>
        <v>0.19527513076835804</v>
      </c>
      <c r="H393" s="1">
        <f t="shared" si="44"/>
        <v>0.14793570512754389</v>
      </c>
      <c r="I393">
        <f t="shared" si="45"/>
        <v>2.2168624768315593E-2</v>
      </c>
    </row>
    <row r="394" spans="2:9" x14ac:dyDescent="0.25">
      <c r="B394" s="1">
        <f t="shared" si="48"/>
        <v>19.050000000000136</v>
      </c>
      <c r="C394" s="1">
        <f t="shared" si="49"/>
        <v>2.1946938520632436E-2</v>
      </c>
      <c r="D394" s="1">
        <f t="shared" si="40"/>
        <v>8.4240774119599349E-2</v>
      </c>
      <c r="E394" s="1">
        <f t="shared" si="41"/>
        <v>0.1612487545016574</v>
      </c>
      <c r="F394" s="1">
        <f t="shared" si="42"/>
        <v>0.20522568754756398</v>
      </c>
      <c r="G394" s="1">
        <f t="shared" si="43"/>
        <v>0.19537900051876675</v>
      </c>
      <c r="H394" s="1">
        <f t="shared" si="44"/>
        <v>0.14840909938395203</v>
      </c>
      <c r="I394">
        <f t="shared" si="45"/>
        <v>2.1946938520632436E-2</v>
      </c>
    </row>
    <row r="395" spans="2:9" x14ac:dyDescent="0.25">
      <c r="B395" s="1">
        <f t="shared" si="48"/>
        <v>19.100000000000136</v>
      </c>
      <c r="C395" s="1">
        <f t="shared" si="49"/>
        <v>2.1727469135426111E-2</v>
      </c>
      <c r="D395" s="1">
        <f t="shared" si="40"/>
        <v>8.3617835763609677E-2</v>
      </c>
      <c r="E395" s="1">
        <f t="shared" si="41"/>
        <v>0.16047867469783683</v>
      </c>
      <c r="F395" s="1">
        <f t="shared" si="42"/>
        <v>0.20478591821710493</v>
      </c>
      <c r="G395" s="1">
        <f t="shared" si="43"/>
        <v>0.19547746738905472</v>
      </c>
      <c r="H395" s="1">
        <f t="shared" si="44"/>
        <v>0.14887879839530016</v>
      </c>
      <c r="I395">
        <f t="shared" si="45"/>
        <v>2.1727469135426111E-2</v>
      </c>
    </row>
    <row r="396" spans="2:9" x14ac:dyDescent="0.25">
      <c r="B396" s="1">
        <f t="shared" si="48"/>
        <v>19.150000000000137</v>
      </c>
      <c r="C396" s="1">
        <f t="shared" si="49"/>
        <v>2.1510194444071849E-2</v>
      </c>
      <c r="D396" s="1">
        <f t="shared" si="40"/>
        <v>8.2998932097327838E-2</v>
      </c>
      <c r="E396" s="1">
        <f t="shared" si="41"/>
        <v>0.15971006630849455</v>
      </c>
      <c r="F396" s="1">
        <f t="shared" si="42"/>
        <v>0.20434284578191225</v>
      </c>
      <c r="G396" s="1">
        <f t="shared" si="43"/>
        <v>0.19557055189733522</v>
      </c>
      <c r="H396" s="1">
        <f t="shared" si="44"/>
        <v>0.14934478508523771</v>
      </c>
      <c r="I396">
        <f t="shared" si="45"/>
        <v>2.1510194444071849E-2</v>
      </c>
    </row>
    <row r="397" spans="2:9" x14ac:dyDescent="0.25">
      <c r="B397" s="1">
        <f t="shared" si="48"/>
        <v>19.200000000000138</v>
      </c>
      <c r="C397" s="1">
        <f t="shared" si="49"/>
        <v>2.129509249963113E-2</v>
      </c>
      <c r="D397" s="1">
        <f t="shared" si="40"/>
        <v>8.2384044720795274E-2</v>
      </c>
      <c r="E397" s="1">
        <f t="shared" si="41"/>
        <v>0.15894295496638289</v>
      </c>
      <c r="F397" s="1">
        <f t="shared" si="42"/>
        <v>0.20389651798717809</v>
      </c>
      <c r="G397" s="1">
        <f t="shared" si="43"/>
        <v>0.19565827483618098</v>
      </c>
      <c r="H397" s="1">
        <f t="shared" si="44"/>
        <v>0.14980704275335868</v>
      </c>
      <c r="I397">
        <f t="shared" si="45"/>
        <v>2.129509249963113E-2</v>
      </c>
    </row>
    <row r="398" spans="2:9" x14ac:dyDescent="0.25">
      <c r="B398" s="1">
        <f t="shared" si="48"/>
        <v>19.250000000000139</v>
      </c>
      <c r="C398" s="1">
        <f t="shared" si="49"/>
        <v>2.1082141574634818E-2</v>
      </c>
      <c r="D398" s="1">
        <f t="shared" si="40"/>
        <v>8.1773155198583636E-2</v>
      </c>
      <c r="E398" s="1">
        <f t="shared" si="41"/>
        <v>0.158177365863927</v>
      </c>
      <c r="F398" s="1">
        <f t="shared" si="42"/>
        <v>0.20344698235697015</v>
      </c>
      <c r="G398" s="1">
        <f t="shared" si="43"/>
        <v>0.19574065726769094</v>
      </c>
      <c r="H398" s="1">
        <f t="shared" si="44"/>
        <v>0.1502655550741869</v>
      </c>
      <c r="I398">
        <f t="shared" ref="I398:I400" si="50">INDEX(C398:H398,1,$I$11)</f>
        <v>2.1082141574634818E-2</v>
      </c>
    </row>
    <row r="399" spans="2:9" x14ac:dyDescent="0.25">
      <c r="B399" s="1">
        <f t="shared" si="48"/>
        <v>19.300000000000139</v>
      </c>
      <c r="C399" s="1">
        <f t="shared" si="49"/>
        <v>2.0871320158888471E-2</v>
      </c>
      <c r="D399" s="1">
        <f t="shared" si="40"/>
        <v>8.1166245062344142E-2</v>
      </c>
      <c r="E399" s="1">
        <f t="shared" si="41"/>
        <v>0.15741332375727357</v>
      </c>
      <c r="F399" s="1">
        <f t="shared" si="42"/>
        <v>0.20299428619203971</v>
      </c>
      <c r="G399" s="1">
        <f t="shared" si="43"/>
        <v>0.19581772051858373</v>
      </c>
      <c r="H399" s="1">
        <f t="shared" si="44"/>
        <v>0.15072030609612194</v>
      </c>
      <c r="I399">
        <f t="shared" si="50"/>
        <v>2.0871320158888471E-2</v>
      </c>
    </row>
    <row r="400" spans="2:9" x14ac:dyDescent="0.25">
      <c r="B400" s="1">
        <f t="shared" si="48"/>
        <v>19.35000000000014</v>
      </c>
      <c r="C400" s="1">
        <f t="shared" si="49"/>
        <v>2.0662606957299587E-2</v>
      </c>
      <c r="D400" s="1">
        <f t="shared" si="40"/>
        <v>8.0563295813309579E-2</v>
      </c>
      <c r="E400" s="1">
        <f t="shared" si="41"/>
        <v>0.15665085297032427</v>
      </c>
      <c r="F400" s="1">
        <f t="shared" si="42"/>
        <v>0.20253847656769206</v>
      </c>
      <c r="G400" s="1">
        <f t="shared" si="43"/>
        <v>0.19588948617531829</v>
      </c>
      <c r="H400" s="1">
        <f t="shared" si="44"/>
        <v>0.15117128024034657</v>
      </c>
      <c r="I400">
        <f t="shared" si="50"/>
        <v>2.0662606957299587E-2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tabSelected="1" topLeftCell="A10" zoomScale="112" zoomScaleNormal="112" workbookViewId="0">
      <selection activeCell="I36" sqref="I36"/>
    </sheetView>
  </sheetViews>
  <sheetFormatPr defaultRowHeight="15" x14ac:dyDescent="0.25"/>
  <cols>
    <col min="3" max="3" width="7.85546875" customWidth="1"/>
    <col min="4" max="4" width="8.85546875" customWidth="1"/>
    <col min="5" max="5" width="7.28515625" customWidth="1"/>
    <col min="6" max="6" width="8.28515625" customWidth="1"/>
    <col min="7" max="7" width="8.85546875" customWidth="1"/>
    <col min="8" max="8" width="7.42578125" customWidth="1"/>
    <col min="9" max="9" width="9.140625" style="1"/>
  </cols>
  <sheetData>
    <row r="1" spans="1:11" x14ac:dyDescent="0.25">
      <c r="B1" s="1"/>
      <c r="C1" s="1"/>
      <c r="D1" s="1"/>
      <c r="E1" s="1"/>
      <c r="F1" s="1"/>
      <c r="G1" s="1"/>
      <c r="H1" s="1"/>
    </row>
    <row r="2" spans="1:11" x14ac:dyDescent="0.25">
      <c r="B2" s="1"/>
      <c r="C2" s="1"/>
      <c r="D2" s="1"/>
      <c r="E2" s="1"/>
      <c r="F2" s="1"/>
      <c r="G2" s="1"/>
      <c r="H2" s="1"/>
    </row>
    <row r="3" spans="1:11" x14ac:dyDescent="0.25">
      <c r="A3" s="1" t="s">
        <v>0</v>
      </c>
      <c r="B3" s="1">
        <v>0.3</v>
      </c>
      <c r="C3" s="1"/>
      <c r="D3" s="2">
        <f>-kk</f>
        <v>-0.3</v>
      </c>
      <c r="E3" s="2">
        <v>0</v>
      </c>
      <c r="F3" s="2">
        <v>0</v>
      </c>
      <c r="G3" s="2">
        <v>0</v>
      </c>
      <c r="H3" s="2">
        <v>0</v>
      </c>
      <c r="K3" s="3">
        <v>1</v>
      </c>
    </row>
    <row r="4" spans="1:11" x14ac:dyDescent="0.25">
      <c r="B4" s="1"/>
      <c r="C4" s="1"/>
      <c r="D4" s="2">
        <v>0</v>
      </c>
      <c r="E4" s="2">
        <f>D3</f>
        <v>-0.3</v>
      </c>
      <c r="F4" s="2">
        <v>0</v>
      </c>
      <c r="G4" s="2">
        <v>0</v>
      </c>
      <c r="H4" s="2">
        <v>0</v>
      </c>
      <c r="K4" s="3">
        <v>0</v>
      </c>
    </row>
    <row r="5" spans="1:11" x14ac:dyDescent="0.25">
      <c r="B5" s="1"/>
      <c r="C5" s="1" t="s">
        <v>1</v>
      </c>
      <c r="D5" s="2">
        <v>0</v>
      </c>
      <c r="E5" s="2">
        <v>0</v>
      </c>
      <c r="F5" s="2">
        <f>E4</f>
        <v>-0.3</v>
      </c>
      <c r="G5" s="2">
        <v>0</v>
      </c>
      <c r="H5" s="2">
        <v>0</v>
      </c>
      <c r="J5" s="1" t="s">
        <v>2</v>
      </c>
      <c r="K5" s="3">
        <v>0</v>
      </c>
    </row>
    <row r="6" spans="1:11" x14ac:dyDescent="0.25">
      <c r="B6" s="1"/>
      <c r="C6" s="1"/>
      <c r="D6" s="2">
        <v>0</v>
      </c>
      <c r="E6" s="2">
        <v>0</v>
      </c>
      <c r="F6" s="2">
        <v>0</v>
      </c>
      <c r="G6" s="2">
        <f>F5</f>
        <v>-0.3</v>
      </c>
      <c r="H6" s="2">
        <v>0</v>
      </c>
      <c r="K6" s="3">
        <v>0</v>
      </c>
    </row>
    <row r="7" spans="1:11" x14ac:dyDescent="0.25">
      <c r="B7" s="1"/>
      <c r="C7" s="1"/>
      <c r="D7" s="2">
        <v>0</v>
      </c>
      <c r="E7" s="2">
        <v>0</v>
      </c>
      <c r="F7" s="2">
        <v>0</v>
      </c>
      <c r="G7" s="2">
        <v>0</v>
      </c>
      <c r="H7" s="2">
        <f>G6</f>
        <v>-0.3</v>
      </c>
      <c r="K7" s="3">
        <v>0</v>
      </c>
    </row>
    <row r="8" spans="1:11" x14ac:dyDescent="0.25">
      <c r="B8" s="1"/>
      <c r="C8" s="1"/>
      <c r="D8" s="1"/>
      <c r="E8" s="1"/>
      <c r="F8" s="1"/>
      <c r="G8" s="1"/>
      <c r="H8" s="1"/>
      <c r="K8" s="3">
        <v>0</v>
      </c>
    </row>
    <row r="9" spans="1:11" x14ac:dyDescent="0.25">
      <c r="B9" s="1"/>
      <c r="C9" s="1" t="s">
        <v>19</v>
      </c>
      <c r="D9" s="9">
        <f>IF(I12=1,-D3,0)</f>
        <v>0.3</v>
      </c>
      <c r="E9" s="9">
        <f>IF(I12=2,-E4,0)</f>
        <v>0</v>
      </c>
      <c r="F9" s="9">
        <f>IF(I12=3,-F5,0)</f>
        <v>0</v>
      </c>
      <c r="G9" s="9">
        <f>IF(I12=4,-G6,0)</f>
        <v>0</v>
      </c>
      <c r="H9" s="9">
        <f>IF(I12=5,-D3,0)</f>
        <v>0</v>
      </c>
    </row>
    <row r="10" spans="1:11" x14ac:dyDescent="0.25">
      <c r="B10" s="1"/>
      <c r="C10" s="1"/>
      <c r="D10" s="1"/>
      <c r="E10" s="1"/>
      <c r="F10" s="1"/>
      <c r="G10" s="1"/>
      <c r="H10" s="1"/>
    </row>
    <row r="11" spans="1:11" ht="18.75" x14ac:dyDescent="0.3">
      <c r="B11" s="1" t="s">
        <v>3</v>
      </c>
      <c r="C11" s="1">
        <v>0.05</v>
      </c>
      <c r="D11" s="1"/>
      <c r="E11" s="7" t="s">
        <v>20</v>
      </c>
      <c r="F11" s="1">
        <f>-1/D3</f>
        <v>3.3333333333333335</v>
      </c>
      <c r="G11" s="1"/>
      <c r="H11" s="1"/>
    </row>
    <row r="12" spans="1:11" ht="15.75" x14ac:dyDescent="0.25">
      <c r="B12" s="1"/>
      <c r="C12" s="1"/>
      <c r="D12" s="1"/>
      <c r="E12" s="1"/>
      <c r="F12" s="1"/>
      <c r="G12" s="4"/>
      <c r="H12" s="5" t="s">
        <v>12</v>
      </c>
      <c r="I12" s="4">
        <v>1</v>
      </c>
    </row>
    <row r="13" spans="1:11" x14ac:dyDescent="0.25">
      <c r="B13" s="1" t="s">
        <v>4</v>
      </c>
      <c r="C13" s="6" t="s">
        <v>13</v>
      </c>
      <c r="D13" s="6" t="s">
        <v>14</v>
      </c>
      <c r="E13" s="6" t="s">
        <v>15</v>
      </c>
      <c r="F13" s="6" t="s">
        <v>16</v>
      </c>
      <c r="G13" s="6" t="s">
        <v>17</v>
      </c>
      <c r="H13" s="6" t="s">
        <v>18</v>
      </c>
      <c r="I13" s="1" t="s">
        <v>11</v>
      </c>
    </row>
    <row r="14" spans="1:11" x14ac:dyDescent="0.25">
      <c r="B14" s="1"/>
      <c r="C14" s="6">
        <v>1</v>
      </c>
      <c r="D14" s="6">
        <v>1.7</v>
      </c>
      <c r="E14" s="6">
        <v>2.4</v>
      </c>
      <c r="F14" s="6">
        <v>0.3</v>
      </c>
      <c r="G14" s="6">
        <v>0.8</v>
      </c>
      <c r="H14" s="6">
        <v>2.4</v>
      </c>
    </row>
    <row r="15" spans="1:11" x14ac:dyDescent="0.25"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f>SUM(C15:H15)</f>
        <v>0</v>
      </c>
    </row>
    <row r="16" spans="1:11" x14ac:dyDescent="0.25">
      <c r="B16" s="1">
        <f>B15+$C$11</f>
        <v>0.05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f>SUM(C16:H16)</f>
        <v>0</v>
      </c>
    </row>
    <row r="17" spans="2:9" x14ac:dyDescent="0.25">
      <c r="B17" s="1">
        <f>B16+$C$11</f>
        <v>0.1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f t="shared" ref="I17:I80" si="0">SUM(C17:H17)</f>
        <v>0</v>
      </c>
    </row>
    <row r="18" spans="2:9" x14ac:dyDescent="0.25">
      <c r="B18" s="1">
        <f>B17+$C$11</f>
        <v>0.15000000000000002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f t="shared" si="0"/>
        <v>0</v>
      </c>
    </row>
    <row r="19" spans="2:9" x14ac:dyDescent="0.25">
      <c r="B19" s="1">
        <f>B18+$C$11</f>
        <v>0.2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f t="shared" si="0"/>
        <v>0</v>
      </c>
    </row>
    <row r="20" spans="2:9" x14ac:dyDescent="0.25">
      <c r="B20" s="1">
        <f>B19+$C$11</f>
        <v>0.25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f t="shared" si="0"/>
        <v>0</v>
      </c>
    </row>
    <row r="21" spans="2:9" x14ac:dyDescent="0.25">
      <c r="B21" s="1">
        <f>B20+$C$11</f>
        <v>0.3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f t="shared" si="0"/>
        <v>0</v>
      </c>
    </row>
    <row r="22" spans="2:9" x14ac:dyDescent="0.25">
      <c r="B22" s="1">
        <f>B21+$C$11</f>
        <v>0.35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f t="shared" si="0"/>
        <v>0</v>
      </c>
    </row>
    <row r="23" spans="2:9" x14ac:dyDescent="0.25">
      <c r="B23" s="1">
        <f>B22+$C$11</f>
        <v>0.39999999999999997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f t="shared" si="0"/>
        <v>0</v>
      </c>
    </row>
    <row r="24" spans="2:9" x14ac:dyDescent="0.25">
      <c r="B24" s="1">
        <f>B23+$C$11</f>
        <v>0.44999999999999996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0"/>
        <v>0</v>
      </c>
    </row>
    <row r="25" spans="2:9" x14ac:dyDescent="0.25">
      <c r="B25" s="1">
        <f>B24+$C$11</f>
        <v>0.49999999999999994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 t="shared" si="0"/>
        <v>0</v>
      </c>
    </row>
    <row r="26" spans="2:9" x14ac:dyDescent="0.25">
      <c r="B26" s="1">
        <f>B25+$C$11</f>
        <v>0.54999999999999993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0"/>
        <v>0</v>
      </c>
    </row>
    <row r="27" spans="2:9" x14ac:dyDescent="0.25">
      <c r="B27" s="1">
        <f>B26+$C$11</f>
        <v>0.6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0"/>
        <v>0</v>
      </c>
    </row>
    <row r="28" spans="2:9" x14ac:dyDescent="0.25">
      <c r="B28" s="1">
        <f>B27+$C$11</f>
        <v>0.65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0"/>
        <v>0</v>
      </c>
    </row>
    <row r="29" spans="2:9" x14ac:dyDescent="0.25">
      <c r="B29" s="1">
        <f>B28+$C$11</f>
        <v>0.70000000000000007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0"/>
        <v>0</v>
      </c>
    </row>
    <row r="30" spans="2:9" x14ac:dyDescent="0.25">
      <c r="B30" s="1">
        <f>B29+$C$11</f>
        <v>0.75000000000000011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0"/>
        <v>0</v>
      </c>
    </row>
    <row r="31" spans="2:9" x14ac:dyDescent="0.25">
      <c r="B31" s="1">
        <f>B30+$C$11</f>
        <v>0.80000000000000016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0"/>
        <v>0</v>
      </c>
    </row>
    <row r="32" spans="2:9" x14ac:dyDescent="0.25">
      <c r="B32" s="1">
        <f>B31+$C$11</f>
        <v>0.8500000000000002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0"/>
        <v>0</v>
      </c>
    </row>
    <row r="33" spans="2:9" x14ac:dyDescent="0.25">
      <c r="B33" s="1">
        <f>B32+$C$11</f>
        <v>0.90000000000000024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0"/>
        <v>0</v>
      </c>
    </row>
    <row r="34" spans="2:9" x14ac:dyDescent="0.25">
      <c r="B34" s="1">
        <f>B33+$C$11</f>
        <v>0.95000000000000029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0"/>
        <v>0</v>
      </c>
    </row>
    <row r="35" spans="2:9" x14ac:dyDescent="0.25">
      <c r="B35" s="1">
        <f>B34+$C$11</f>
        <v>1.0000000000000002</v>
      </c>
      <c r="C35" s="1">
        <f>1/(T*FACT(N-1))*((B35-1)/T)^(N-1)*EXP(-(B35-1)/T)*$C$14</f>
        <v>0.29999999999999993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0">
        <f>SUM(C35:H35)</f>
        <v>0.29999999999999993</v>
      </c>
    </row>
    <row r="36" spans="2:9" x14ac:dyDescent="0.25">
      <c r="B36" s="1">
        <f>B35+$C$11</f>
        <v>1.0500000000000003</v>
      </c>
      <c r="C36" s="1">
        <f>1/(T*FACT(N-1))*((B36-1)/T)^(N-1)*EXP(-(B36-1)/T)</f>
        <v>0.29553358188091877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0">
        <f t="shared" si="0"/>
        <v>0.29553358188091877</v>
      </c>
    </row>
    <row r="37" spans="2:9" x14ac:dyDescent="0.25">
      <c r="B37" s="1">
        <f>B36+$C$11</f>
        <v>1.1000000000000003</v>
      </c>
      <c r="C37" s="1">
        <f>1/(T*FACT(N-1))*((B37-1)/T)^(N-1)*EXP(-(B37-1)/T)</f>
        <v>0.29113366006455238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0">
        <f t="shared" si="0"/>
        <v>0.29113366006455238</v>
      </c>
    </row>
    <row r="38" spans="2:9" x14ac:dyDescent="0.25">
      <c r="B38" s="1">
        <f>B37+$C$11</f>
        <v>1.1500000000000004</v>
      </c>
      <c r="C38" s="1">
        <f>1/(T*FACT(N-1))*((B38-1)/T)^(N-1)*EXP(-(B38-1)/T)</f>
        <v>0.28679924454992994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0">
        <f t="shared" si="0"/>
        <v>0.28679924454992994</v>
      </c>
    </row>
    <row r="39" spans="2:9" x14ac:dyDescent="0.25">
      <c r="B39" s="1">
        <f>B38+$C$11</f>
        <v>1.2000000000000004</v>
      </c>
      <c r="C39" s="1">
        <f>1/(T*FACT(N-1))*((B39-1)/T)^(N-1)*EXP(-(B39-1)/T)</f>
        <v>0.28252936007527457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0">
        <f t="shared" si="0"/>
        <v>0.28252936007527457</v>
      </c>
    </row>
    <row r="40" spans="2:9" x14ac:dyDescent="0.25">
      <c r="B40" s="1">
        <f>B39+$C$11</f>
        <v>1.2500000000000004</v>
      </c>
      <c r="C40" s="1">
        <f>1/(T*FACT(N-1))*((B40-1)/T)^(N-1)*EXP(-(B40-1)/T)</f>
        <v>0.27832304589856582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0">
        <f t="shared" si="0"/>
        <v>0.27832304589856582</v>
      </c>
    </row>
    <row r="41" spans="2:9" x14ac:dyDescent="0.25">
      <c r="B41" s="1">
        <f>B40+$C$11</f>
        <v>1.3000000000000005</v>
      </c>
      <c r="C41" s="1">
        <f>1/(T*FACT(N-1))*((B41-1)/T)^(N-1)*EXP(-(B41-1)/T)</f>
        <v>0.27417935558136841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0">
        <f t="shared" si="0"/>
        <v>0.27417935558136841</v>
      </c>
    </row>
    <row r="42" spans="2:9" x14ac:dyDescent="0.25">
      <c r="B42" s="1">
        <f>B41+$C$11</f>
        <v>1.3500000000000005</v>
      </c>
      <c r="C42" s="1">
        <f>1/(T*FACT(N-1))*((B42-1)/T)^(N-1)*EXP(-(B42-1)/T)</f>
        <v>0.27009735677587965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0">
        <f t="shared" si="0"/>
        <v>0.27009735677587965</v>
      </c>
    </row>
    <row r="43" spans="2:9" x14ac:dyDescent="0.25">
      <c r="B43" s="1">
        <f>B42+$C$11</f>
        <v>1.4000000000000006</v>
      </c>
      <c r="C43" s="1">
        <f>1/(T*FACT(N-1))*((B43-1)/T)^(N-1)*EXP(-(B43-1)/T)</f>
        <v>0.26607613101514721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0">
        <f t="shared" si="0"/>
        <v>0.26607613101514721</v>
      </c>
    </row>
    <row r="44" spans="2:9" x14ac:dyDescent="0.25">
      <c r="B44" s="1">
        <f>B43+$C$11</f>
        <v>1.4500000000000006</v>
      </c>
      <c r="C44" s="1">
        <f>1/(T*FACT(N-1))*((B44-1)/T)^(N-1)*EXP(-(B44-1)/T)</f>
        <v>0.26211477350641027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0">
        <f t="shared" si="0"/>
        <v>0.26211477350641027</v>
      </c>
    </row>
    <row r="45" spans="2:9" x14ac:dyDescent="0.25">
      <c r="B45" s="1">
        <f>B44+$C$11</f>
        <v>1.5000000000000007</v>
      </c>
      <c r="C45" s="1">
        <f>1/(T*FACT(N-1))*((B45-1)/T)^(N-1)*EXP(-(B45-1)/T)</f>
        <v>0.2582123929275173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0">
        <f t="shared" si="0"/>
        <v>0.2582123929275173</v>
      </c>
    </row>
    <row r="46" spans="2:9" x14ac:dyDescent="0.25">
      <c r="B46" s="1">
        <f>B45+$C$11</f>
        <v>1.5500000000000007</v>
      </c>
      <c r="C46" s="1">
        <f>1/(T*FACT(N-1))*((B46-1)/T)^(N-1)*EXP(-(B46-1)/T)</f>
        <v>0.2543681112263747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0">
        <f t="shared" si="0"/>
        <v>0.2543681112263747</v>
      </c>
    </row>
    <row r="47" spans="2:9" x14ac:dyDescent="0.25">
      <c r="B47" s="1">
        <f>B46+$C$11</f>
        <v>1.6000000000000008</v>
      </c>
      <c r="C47" s="1">
        <f>1/(T*FACT(N-1))*((B47-1)/T)^(N-1)*EXP(-(B47-1)/T)</f>
        <v>0.25058106342338154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0">
        <f t="shared" si="0"/>
        <v>0.25058106342338154</v>
      </c>
    </row>
    <row r="48" spans="2:9" x14ac:dyDescent="0.25">
      <c r="B48" s="1">
        <f>B47+$C$11</f>
        <v>1.6500000000000008</v>
      </c>
      <c r="C48" s="1">
        <f>1/(T*FACT(N-1))*((B48-1)/T)^(N-1)*EXP(-(B48-1)/T)</f>
        <v>0.24685039741680545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0">
        <f t="shared" si="0"/>
        <v>0.24685039741680545</v>
      </c>
    </row>
    <row r="49" spans="2:9" x14ac:dyDescent="0.25">
      <c r="B49" s="1">
        <f>B48+$C$11</f>
        <v>1.7000000000000008</v>
      </c>
      <c r="C49" s="1">
        <f>1/(T*FACT(N-1))*((B49-1)/T)^(N-1)*EXP(-(B49-1)/T)</f>
        <v>0.24317527379105605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0">
        <f t="shared" si="0"/>
        <v>0.24317527379105605</v>
      </c>
    </row>
    <row r="50" spans="2:9" x14ac:dyDescent="0.25">
      <c r="B50" s="1">
        <f>B49+$C$11</f>
        <v>1.7500000000000009</v>
      </c>
      <c r="C50" s="1">
        <f>1/(T*FACT(N-1))*((B50-1)/T)^(N-1)*EXP(-(B50-1)/T)</f>
        <v>0.23955486562781303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0">
        <f t="shared" si="0"/>
        <v>0.23955486562781303</v>
      </c>
    </row>
    <row r="51" spans="2:9" x14ac:dyDescent="0.25">
      <c r="B51" s="1">
        <f>B50+$C$11</f>
        <v>1.8000000000000009</v>
      </c>
      <c r="C51" s="1">
        <f>1/(T*FACT(N-1))*((B51-1)/T)^(N-1)*EXP(-(B51-1)/T)</f>
        <v>0.23598835831996595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0">
        <f t="shared" si="0"/>
        <v>0.23598835831996595</v>
      </c>
    </row>
    <row r="52" spans="2:9" x14ac:dyDescent="0.25">
      <c r="B52" s="1">
        <f>B51+$C$11</f>
        <v>1.850000000000001</v>
      </c>
      <c r="C52" s="1">
        <f>1/(T*FACT(N-1))*((B52-1)/T)^(N-1)*EXP(-(B52-1)/T)</f>
        <v>0.23247494938832422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0">
        <f t="shared" si="0"/>
        <v>0.23247494938832422</v>
      </c>
    </row>
    <row r="53" spans="2:9" x14ac:dyDescent="0.25">
      <c r="B53" s="1">
        <f>B52+$C$11</f>
        <v>1.900000000000001</v>
      </c>
      <c r="C53" s="1">
        <f>1/(T*FACT(N-1))*((B53-1)/T)^(N-1)*EXP(-(B53-1)/T)</f>
        <v>0.22901384830105587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0">
        <f t="shared" si="0"/>
        <v>0.22901384830105587</v>
      </c>
    </row>
    <row r="54" spans="2:9" x14ac:dyDescent="0.25">
      <c r="B54" s="1">
        <f>B53+$C$11</f>
        <v>1.9500000000000011</v>
      </c>
      <c r="C54" s="1">
        <f>1/(T*FACT(N-1))*((B54-1)/T)^(N-1)*EXP(-(B54-1)/T)</f>
        <v>0.2256042762958147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0">
        <f t="shared" si="0"/>
        <v>0.2256042762958147</v>
      </c>
    </row>
    <row r="55" spans="2:9" x14ac:dyDescent="0.25">
      <c r="B55" s="1">
        <f>B54+$C$11</f>
        <v>2.0000000000000009</v>
      </c>
      <c r="C55" s="1">
        <f>1/(T*FACT(N-1))*((B55-1)/T)^(N-1)*EXP(-(B55-1)/T)</f>
        <v>0.2222454662045153</v>
      </c>
      <c r="D55" s="8">
        <f>1/(T*FACT(N-1))*((B55-2)/T)^(N-1)*EXP(-(B55-2)/T)*$D$14</f>
        <v>0.5099999999999999</v>
      </c>
      <c r="E55" s="1">
        <v>0</v>
      </c>
      <c r="F55" s="1">
        <v>0</v>
      </c>
      <c r="G55" s="1">
        <v>0</v>
      </c>
      <c r="H55" s="1">
        <v>0</v>
      </c>
      <c r="I55" s="10">
        <f t="shared" si="0"/>
        <v>0.73224546620451525</v>
      </c>
    </row>
    <row r="56" spans="2:9" x14ac:dyDescent="0.25">
      <c r="B56" s="1">
        <f>B55+$C$11</f>
        <v>2.0500000000000007</v>
      </c>
      <c r="C56" s="1">
        <f>1/(T*FACT(N-1))*((B56-1)/T)^(N-1)*EXP(-(B56-1)/T)</f>
        <v>0.21893666228071698</v>
      </c>
      <c r="D56" s="8">
        <f>1/(T*FACT(N-1))*((B56-2)/T)^(N-1)*EXP(-(B56-2)/T)*$D$14</f>
        <v>0.50240708919756183</v>
      </c>
      <c r="E56" s="1">
        <v>0</v>
      </c>
      <c r="F56" s="1">
        <v>0</v>
      </c>
      <c r="G56" s="1">
        <v>0</v>
      </c>
      <c r="H56" s="1">
        <v>0</v>
      </c>
      <c r="I56" s="10">
        <f t="shared" si="0"/>
        <v>0.72134375147827878</v>
      </c>
    </row>
    <row r="57" spans="2:9" x14ac:dyDescent="0.25">
      <c r="B57" s="1">
        <f>B56+$C$11</f>
        <v>2.1000000000000005</v>
      </c>
      <c r="C57" s="1">
        <f>1/(T*FACT(N-1))*((B57-1)/T)^(N-1)*EXP(-(B57-1)/T)</f>
        <v>0.21567712002957781</v>
      </c>
      <c r="D57" s="8">
        <f>1/(T*FACT(N-1))*((B57-2)/T)^(N-1)*EXP(-(B57-2)/T)*$D$14</f>
        <v>0.49492722210973905</v>
      </c>
      <c r="E57" s="1">
        <v>0</v>
      </c>
      <c r="F57" s="1">
        <v>0</v>
      </c>
      <c r="G57" s="1">
        <v>0</v>
      </c>
      <c r="H57" s="1">
        <v>0</v>
      </c>
      <c r="I57" s="10">
        <f t="shared" si="0"/>
        <v>0.71060434213931689</v>
      </c>
    </row>
    <row r="58" spans="2:9" x14ac:dyDescent="0.25">
      <c r="B58" s="1">
        <f>B57+$C$11</f>
        <v>2.1500000000000004</v>
      </c>
      <c r="C58" s="1">
        <f>1/(T*FACT(N-1))*((B58-1)/T)^(N-1)*EXP(-(B58-1)/T)</f>
        <v>0.21246610604033997</v>
      </c>
      <c r="D58" s="8">
        <f>1/(T*FACT(N-1))*((B58-2)/T)^(N-1)*EXP(-(B58-2)/T)*$D$14</f>
        <v>0.48755871573488091</v>
      </c>
      <c r="E58" s="1">
        <v>0</v>
      </c>
      <c r="F58" s="1">
        <v>0</v>
      </c>
      <c r="G58" s="1">
        <v>0</v>
      </c>
      <c r="H58" s="1">
        <v>0</v>
      </c>
      <c r="I58" s="10">
        <f t="shared" si="0"/>
        <v>0.70002482177522085</v>
      </c>
    </row>
    <row r="59" spans="2:9" x14ac:dyDescent="0.25">
      <c r="B59" s="1">
        <f>B58+$C$11</f>
        <v>2.2000000000000002</v>
      </c>
      <c r="C59" s="1">
        <f>1/(T*FACT(N-1))*((B59-1)/T)^(N-1)*EXP(-(B59-1)/T)</f>
        <v>0.20930289782130931</v>
      </c>
      <c r="D59" s="8">
        <f>1/(T*FACT(N-1))*((B59-2)/T)^(N-1)*EXP(-(B59-2)/T)*$D$14</f>
        <v>0.48029991212796674</v>
      </c>
      <c r="E59" s="1">
        <v>0</v>
      </c>
      <c r="F59" s="1">
        <v>0</v>
      </c>
      <c r="G59" s="1">
        <v>0</v>
      </c>
      <c r="H59" s="1">
        <v>0</v>
      </c>
      <c r="I59" s="10">
        <f t="shared" si="0"/>
        <v>0.68960280994927603</v>
      </c>
    </row>
    <row r="60" spans="2:9" x14ac:dyDescent="0.25">
      <c r="B60" s="1">
        <f>B59+$C$11</f>
        <v>2.25</v>
      </c>
      <c r="C60" s="1">
        <f>1/(T*FACT(N-1))*((B60-1)/T)^(N-1)*EXP(-(B60-1)/T)</f>
        <v>0.20618678363729168</v>
      </c>
      <c r="D60" s="8">
        <f>1/(T*FACT(N-1))*((B60-2)/T)^(N-1)*EXP(-(B60-2)/T)*$D$14</f>
        <v>0.4731491780275619</v>
      </c>
      <c r="E60" s="1">
        <v>0</v>
      </c>
      <c r="F60" s="1">
        <v>0</v>
      </c>
      <c r="G60" s="1">
        <v>0</v>
      </c>
      <c r="H60" s="1">
        <v>0</v>
      </c>
      <c r="I60" s="10">
        <f t="shared" si="0"/>
        <v>0.67933596166485355</v>
      </c>
    </row>
    <row r="61" spans="2:9" x14ac:dyDescent="0.25">
      <c r="B61" s="1">
        <f>B60+$C$11</f>
        <v>2.2999999999999998</v>
      </c>
      <c r="C61" s="1">
        <f>1/(T*FACT(N-1))*((B61-1)/T)^(N-1)*EXP(-(B61-1)/T)</f>
        <v>0.20311706234944943</v>
      </c>
      <c r="D61" s="8">
        <f>1/(T*FACT(N-1))*((B61-2)/T)^(N-1)*EXP(-(B61-2)/T)*$D$14</f>
        <v>0.46610490448832637</v>
      </c>
      <c r="E61" s="1">
        <v>0</v>
      </c>
      <c r="F61" s="1">
        <v>0</v>
      </c>
      <c r="G61" s="1">
        <v>0</v>
      </c>
      <c r="H61" s="1">
        <v>0</v>
      </c>
      <c r="I61" s="10">
        <f t="shared" si="0"/>
        <v>0.66922196683777579</v>
      </c>
    </row>
    <row r="62" spans="2:9" x14ac:dyDescent="0.25">
      <c r="B62" s="1">
        <f>B61+$C$11</f>
        <v>2.3499999999999996</v>
      </c>
      <c r="C62" s="1">
        <f>1/(T*FACT(N-1))*((B62-1)/T)^(N-1)*EXP(-(B62-1)/T)</f>
        <v>0.20009304325754235</v>
      </c>
      <c r="D62" s="8">
        <f>1/(T*FACT(N-1))*((B62-2)/T)^(N-1)*EXP(-(B62-2)/T)*$D$14</f>
        <v>0.45916550651899546</v>
      </c>
      <c r="E62" s="1">
        <v>0</v>
      </c>
      <c r="F62" s="1">
        <v>0</v>
      </c>
      <c r="G62" s="1">
        <v>0</v>
      </c>
      <c r="H62" s="1">
        <v>0</v>
      </c>
      <c r="I62" s="10">
        <f t="shared" si="0"/>
        <v>0.65925854977653775</v>
      </c>
    </row>
    <row r="63" spans="2:9" x14ac:dyDescent="0.25">
      <c r="B63" s="1">
        <f>B62+$C$11</f>
        <v>2.3999999999999995</v>
      </c>
      <c r="C63" s="1">
        <f>1/(T*FACT(N-1))*((B63-1)/T)^(N-1)*EXP(-(B63-1)/T)</f>
        <v>0.19711404594451706</v>
      </c>
      <c r="D63" s="8">
        <f>1/(T*FACT(N-1))*((B63-2)/T)^(N-1)*EXP(-(B63-2)/T)*$D$14</f>
        <v>0.45232942272575044</v>
      </c>
      <c r="E63" s="1">
        <v>0</v>
      </c>
      <c r="F63" s="1">
        <v>0</v>
      </c>
      <c r="G63" s="1">
        <v>0</v>
      </c>
      <c r="H63" s="1">
        <v>0</v>
      </c>
      <c r="I63" s="10">
        <f t="shared" si="0"/>
        <v>0.64944346867026748</v>
      </c>
    </row>
    <row r="64" spans="2:9" x14ac:dyDescent="0.25">
      <c r="B64" s="1">
        <f>B63+$C$11</f>
        <v>2.4499999999999993</v>
      </c>
      <c r="C64" s="1">
        <f>1/(T*FACT(N-1))*((B64-1)/T)^(N-1)*EXP(-(B64-1)/T)</f>
        <v>0.19417940012341042</v>
      </c>
      <c r="D64" s="8">
        <f>1/(T*FACT(N-1))*((B64-2)/T)^(N-1)*EXP(-(B64-2)/T)*$D$14</f>
        <v>0.44559511496089765</v>
      </c>
      <c r="E64" s="1">
        <v>0</v>
      </c>
      <c r="F64" s="1">
        <v>0</v>
      </c>
      <c r="G64" s="1">
        <v>0</v>
      </c>
      <c r="H64" s="1">
        <v>0</v>
      </c>
      <c r="I64" s="10">
        <f t="shared" si="0"/>
        <v>0.63977451508430805</v>
      </c>
    </row>
    <row r="65" spans="2:9" x14ac:dyDescent="0.25">
      <c r="B65" s="1">
        <f>B64+$C$11</f>
        <v>2.4999999999999991</v>
      </c>
      <c r="C65" s="1">
        <f>1/(T*FACT(N-1))*((B65-1)/T)^(N-1)*EXP(-(B65-1)/T)</f>
        <v>0.19128844548653204</v>
      </c>
      <c r="D65" s="8">
        <f>1/(T*FACT(N-1))*((B65-2)/T)^(N-1)*EXP(-(B65-2)/T)*$D$14</f>
        <v>0.43896106797677958</v>
      </c>
      <c r="E65" s="1">
        <v>0</v>
      </c>
      <c r="F65" s="1">
        <v>0</v>
      </c>
      <c r="G65" s="1">
        <v>0</v>
      </c>
      <c r="H65" s="1">
        <v>0</v>
      </c>
      <c r="I65" s="10">
        <f t="shared" si="0"/>
        <v>0.63024951346331159</v>
      </c>
    </row>
    <row r="66" spans="2:9" x14ac:dyDescent="0.25">
      <c r="B66" s="1">
        <f>B65+$C$11</f>
        <v>2.5499999999999989</v>
      </c>
      <c r="C66" s="1">
        <f>1/(T*FACT(N-1))*((B66-1)/T)^(N-1)*EXP(-(B66-1)/T)</f>
        <v>0.1884405315568923</v>
      </c>
      <c r="D66" s="8">
        <f>1/(T*FACT(N-1))*((B66-2)/T)^(N-1)*EXP(-(B66-2)/T)*$D$14</f>
        <v>0.4324257890848372</v>
      </c>
      <c r="E66" s="1">
        <v>0</v>
      </c>
      <c r="F66" s="1">
        <v>0</v>
      </c>
      <c r="G66" s="1">
        <v>0</v>
      </c>
      <c r="H66" s="1">
        <v>0</v>
      </c>
      <c r="I66" s="10">
        <f t="shared" si="0"/>
        <v>0.62086632064172953</v>
      </c>
    </row>
    <row r="67" spans="2:9" x14ac:dyDescent="0.25">
      <c r="B67" s="1">
        <f>B66+$C$11</f>
        <v>2.5999999999999988</v>
      </c>
      <c r="C67" s="1">
        <f>1/(T*FACT(N-1))*((B67-1)/T)^(N-1)*EXP(-(B67-1)/T)</f>
        <v>0.18563501754184231</v>
      </c>
      <c r="D67" s="8">
        <f>1/(T*FACT(N-1))*((B67-2)/T)^(N-1)*EXP(-(B67-2)/T)*$D$14</f>
        <v>0.42598780781974888</v>
      </c>
      <c r="E67" s="1">
        <v>0</v>
      </c>
      <c r="F67" s="1">
        <v>0</v>
      </c>
      <c r="G67" s="1">
        <v>0</v>
      </c>
      <c r="H67" s="1">
        <v>0</v>
      </c>
      <c r="I67" s="10">
        <f t="shared" si="0"/>
        <v>0.61162282536159118</v>
      </c>
    </row>
    <row r="68" spans="2:9" x14ac:dyDescent="0.25">
      <c r="B68" s="1">
        <f>B67+$C$11</f>
        <v>2.6499999999999986</v>
      </c>
      <c r="C68" s="1">
        <f>1/(T*FACT(N-1))*((B68-1)/T)^(N-1)*EXP(-(B68-1)/T)</f>
        <v>0.18287127218889287</v>
      </c>
      <c r="D68" s="8">
        <f>1/(T*FACT(N-1))*((B68-2)/T)^(N-1)*EXP(-(B68-2)/T)*$D$14</f>
        <v>0.41964567560856952</v>
      </c>
      <c r="E68" s="1">
        <v>0</v>
      </c>
      <c r="F68" s="1">
        <v>0</v>
      </c>
      <c r="G68" s="1">
        <v>0</v>
      </c>
      <c r="H68" s="1">
        <v>0</v>
      </c>
      <c r="I68" s="10">
        <f t="shared" si="0"/>
        <v>0.60251694779746234</v>
      </c>
    </row>
    <row r="69" spans="2:9" x14ac:dyDescent="0.25">
      <c r="B69" s="1">
        <f>B68+$C$11</f>
        <v>2.6999999999999984</v>
      </c>
      <c r="C69" s="1">
        <f>1/(T*FACT(N-1))*((B69-1)/T)^(N-1)*EXP(-(B69-1)/T)</f>
        <v>0.18014867364367987</v>
      </c>
      <c r="D69" s="8">
        <f>1/(T*FACT(N-1))*((B69-2)/T)^(N-1)*EXP(-(B69-2)/T)*$D$14</f>
        <v>0.41339796544479562</v>
      </c>
      <c r="E69" s="1">
        <v>0</v>
      </c>
      <c r="F69" s="1">
        <v>0</v>
      </c>
      <c r="G69" s="1">
        <v>0</v>
      </c>
      <c r="H69" s="1">
        <v>0</v>
      </c>
      <c r="I69" s="10">
        <f t="shared" si="0"/>
        <v>0.59354663908847549</v>
      </c>
    </row>
    <row r="70" spans="2:9" x14ac:dyDescent="0.25">
      <c r="B70" s="1">
        <f>B69+$C$11</f>
        <v>2.7499999999999982</v>
      </c>
      <c r="C70" s="1">
        <f>1/(T*FACT(N-1))*((B70-1)/T)^(N-1)*EXP(-(B70-1)/T)</f>
        <v>0.17746660931004463</v>
      </c>
      <c r="D70" s="8">
        <f>1/(T*FACT(N-1))*((B70-2)/T)^(N-1)*EXP(-(B70-2)/T)*$D$14</f>
        <v>0.40724327156728252</v>
      </c>
      <c r="E70" s="1">
        <v>0</v>
      </c>
      <c r="F70" s="1">
        <v>0</v>
      </c>
      <c r="G70" s="1">
        <v>0</v>
      </c>
      <c r="H70" s="1">
        <v>0</v>
      </c>
      <c r="I70" s="10">
        <f t="shared" si="0"/>
        <v>0.58470988087732712</v>
      </c>
    </row>
    <row r="71" spans="2:9" x14ac:dyDescent="0.25">
      <c r="B71" s="1">
        <f>B70+$C$11</f>
        <v>2.799999999999998</v>
      </c>
      <c r="C71" s="1">
        <f>1/(T*FACT(N-1))*((B71-1)/T)^(N-1)*EXP(-(B71-1)/T)</f>
        <v>0.17482447571219703</v>
      </c>
      <c r="D71" s="8">
        <f>1/(T*FACT(N-1))*((B71-2)/T)^(N-1)*EXP(-(B71-2)/T)*$D$14</f>
        <v>0.40118020914394248</v>
      </c>
      <c r="E71" s="1">
        <v>0</v>
      </c>
      <c r="F71" s="1">
        <v>0</v>
      </c>
      <c r="G71" s="1">
        <v>0</v>
      </c>
      <c r="H71" s="1">
        <v>0</v>
      </c>
      <c r="I71" s="10">
        <f t="shared" si="0"/>
        <v>0.57600468485613954</v>
      </c>
    </row>
    <row r="72" spans="2:9" x14ac:dyDescent="0.25">
      <c r="B72" s="1">
        <f>B71+$C$11</f>
        <v>2.8499999999999979</v>
      </c>
      <c r="C72" s="1">
        <f>1/(T*FACT(N-1))*((B72-1)/T)^(N-1)*EXP(-(B72-1)/T)</f>
        <v>0.1722216783589309</v>
      </c>
      <c r="D72" s="8">
        <f>1/(T*FACT(N-1))*((B72-2)/T)^(N-1)*EXP(-(B72-2)/T)*$D$14</f>
        <v>0.39520741396015152</v>
      </c>
      <c r="E72" s="1">
        <v>0</v>
      </c>
      <c r="F72" s="1">
        <v>0</v>
      </c>
      <c r="G72" s="1">
        <v>0</v>
      </c>
      <c r="H72" s="1">
        <v>0</v>
      </c>
      <c r="I72" s="10">
        <f t="shared" si="0"/>
        <v>0.56742909231908245</v>
      </c>
    </row>
    <row r="73" spans="2:9" x14ac:dyDescent="0.25">
      <c r="B73" s="1">
        <f>B72+$C$11</f>
        <v>2.8999999999999977</v>
      </c>
      <c r="C73" s="1">
        <f>1/(T*FACT(N-1))*((B73-1)/T)^(N-1)*EXP(-(B73-1)/T)</f>
        <v>0.16965763160986125</v>
      </c>
      <c r="D73" s="8">
        <f>1/(T*FACT(N-1))*((B73-2)/T)^(N-1)*EXP(-(B73-2)/T)*$D$14</f>
        <v>0.38932354211179532</v>
      </c>
      <c r="E73" s="1">
        <v>0</v>
      </c>
      <c r="F73" s="1">
        <v>0</v>
      </c>
      <c r="G73" s="1">
        <v>0</v>
      </c>
      <c r="H73" s="1">
        <v>0</v>
      </c>
      <c r="I73" s="10">
        <f t="shared" si="0"/>
        <v>0.55898117372165657</v>
      </c>
    </row>
    <row r="74" spans="2:9" x14ac:dyDescent="0.25">
      <c r="B74" s="1">
        <f>B73+$C$11</f>
        <v>2.9499999999999975</v>
      </c>
      <c r="C74" s="1">
        <f>1/(T*FACT(N-1))*((B74-1)/T)^(N-1)*EXP(-(B74-1)/T)</f>
        <v>0.16713175854365231</v>
      </c>
      <c r="D74" s="8">
        <f>1/(T*FACT(N-1))*((B74-2)/T)^(N-1)*EXP(-(B74-2)/T)*$D$14</f>
        <v>0.38352726970288542</v>
      </c>
      <c r="E74" s="1">
        <v>0</v>
      </c>
      <c r="F74" s="1">
        <v>0</v>
      </c>
      <c r="G74" s="1">
        <v>0</v>
      </c>
      <c r="H74" s="1">
        <v>0</v>
      </c>
      <c r="I74" s="10">
        <f t="shared" si="0"/>
        <v>0.55065902824653779</v>
      </c>
    </row>
    <row r="75" spans="2:9" x14ac:dyDescent="0.25">
      <c r="B75" s="1">
        <f>B74+$C$11</f>
        <v>2.9999999999999973</v>
      </c>
      <c r="C75" s="1">
        <f>1/(T*FACT(N-1))*((B75-1)/T)^(N-1)*EXP(-(B75-1)/T)</f>
        <v>0.16464349082820803</v>
      </c>
      <c r="D75" s="8">
        <f>1/(T*FACT(N-1))*((B75-2)/T)^(N-1)*EXP(-(B75-2)/T)*$D$14</f>
        <v>0.37781729254767638</v>
      </c>
      <c r="E75" s="1">
        <f>1/(T*FACT(N-1))*((B75-3)/T)^(N-1)*EXP(-(B75-3)/T)*$E$14</f>
        <v>0.72000000000000064</v>
      </c>
      <c r="F75" s="1">
        <v>0</v>
      </c>
      <c r="G75" s="1">
        <v>0</v>
      </c>
      <c r="H75" s="1">
        <v>0</v>
      </c>
      <c r="I75" s="10">
        <f t="shared" si="0"/>
        <v>1.262460783375885</v>
      </c>
    </row>
    <row r="76" spans="2:9" x14ac:dyDescent="0.25">
      <c r="B76" s="1">
        <f>B75+$C$11</f>
        <v>3.0499999999999972</v>
      </c>
      <c r="C76" s="1">
        <f>1/(T*FACT(N-1))*((B76-1)/T)^(N-1)*EXP(-(B76-1)/T)</f>
        <v>0.16219226859279509</v>
      </c>
      <c r="D76" s="8">
        <f>1/(T*FACT(N-1))*((B76-2)/T)^(N-1)*EXP(-(B76-2)/T)*$D$14</f>
        <v>0.37219232587721929</v>
      </c>
      <c r="E76" s="1">
        <f>1/(T*FACT(N-1))*((B76-3)/T)^(N-1)*EXP(-(B76-3)/T)*$E$14</f>
        <v>0.70928059651420572</v>
      </c>
      <c r="F76" s="1">
        <v>0</v>
      </c>
      <c r="G76" s="1">
        <v>0</v>
      </c>
      <c r="H76" s="1">
        <v>0</v>
      </c>
      <c r="I76" s="10">
        <f t="shared" si="0"/>
        <v>1.24366519098422</v>
      </c>
    </row>
    <row r="77" spans="2:9" x14ac:dyDescent="0.25">
      <c r="B77" s="1">
        <f>B76+$C$11</f>
        <v>3.099999999999997</v>
      </c>
      <c r="C77" s="1">
        <f>1/(T*FACT(N-1))*((B77-1)/T)^(N-1)*EXP(-(B77-1)/T)</f>
        <v>0.15977754030206928</v>
      </c>
      <c r="D77" s="8">
        <f>1/(T*FACT(N-1))*((B77-2)/T)^(N-1)*EXP(-(B77-2)/T)*$D$14</f>
        <v>0.36665110405028267</v>
      </c>
      <c r="E77" s="1">
        <f>1/(T*FACT(N-1))*((B77-3)/T)^(N-1)*EXP(-(B77-3)/T)*$E$14</f>
        <v>0.69872078415492644</v>
      </c>
      <c r="F77" s="1">
        <v>0</v>
      </c>
      <c r="G77" s="1">
        <v>0</v>
      </c>
      <c r="H77" s="1">
        <v>0</v>
      </c>
      <c r="I77" s="10">
        <f t="shared" si="0"/>
        <v>1.2251494285072784</v>
      </c>
    </row>
    <row r="78" spans="2:9" x14ac:dyDescent="0.25">
      <c r="B78" s="1">
        <f>B77+$C$11</f>
        <v>3.1499999999999968</v>
      </c>
      <c r="C78" s="1">
        <f>1/(T*FACT(N-1))*((B78-1)/T)^(N-1)*EXP(-(B78-1)/T)</f>
        <v>0.157398762631978</v>
      </c>
      <c r="D78" s="8">
        <f>1/(T*FACT(N-1))*((B78-2)/T)^(N-1)*EXP(-(B78-2)/T)*$D$14</f>
        <v>0.36119238026857831</v>
      </c>
      <c r="E78" s="1">
        <f>1/(T*FACT(N-1))*((B78-3)/T)^(N-1)*EXP(-(B78-3)/T)*$E$14</f>
        <v>0.68831818691983249</v>
      </c>
      <c r="F78" s="1">
        <v>0</v>
      </c>
      <c r="G78" s="1">
        <v>0</v>
      </c>
      <c r="H78" s="1">
        <v>0</v>
      </c>
      <c r="I78" s="10">
        <f t="shared" si="0"/>
        <v>1.2069093298203888</v>
      </c>
    </row>
    <row r="79" spans="2:9" x14ac:dyDescent="0.25">
      <c r="B79" s="1">
        <f>B78+$C$11</f>
        <v>3.1999999999999966</v>
      </c>
      <c r="C79" s="1">
        <f>1/(T*FACT(N-1))*((B79-1)/T)^(N-1)*EXP(-(B79-1)/T)</f>
        <v>0.15505540034750995</v>
      </c>
      <c r="D79" s="8">
        <f>1/(T*FACT(N-1))*((B79-2)/T)^(N-1)*EXP(-(B79-2)/T)*$D$14</f>
        <v>0.35581492629622619</v>
      </c>
      <c r="E79" s="1">
        <f>1/(T*FACT(N-1))*((B79-3)/T)^(N-1)*EXP(-(B79-3)/T)*$E$14</f>
        <v>0.67807046418065975</v>
      </c>
      <c r="F79" s="1">
        <v>0</v>
      </c>
      <c r="G79" s="1">
        <v>0</v>
      </c>
      <c r="H79" s="1">
        <v>0</v>
      </c>
      <c r="I79" s="10">
        <f t="shared" si="0"/>
        <v>1.1889407908243959</v>
      </c>
    </row>
    <row r="80" spans="2:9" x14ac:dyDescent="0.25">
      <c r="B80" s="1">
        <f>B79+$C$11</f>
        <v>3.2499999999999964</v>
      </c>
      <c r="C80" s="1">
        <f>1/(T*FACT(N-1))*((B80-1)/T)^(N-1)*EXP(-(B80-1)/T)</f>
        <v>0.1527469261822649</v>
      </c>
      <c r="D80" s="8">
        <f>1/(T*FACT(N-1))*((B80-2)/T)^(N-1)*EXP(-(B80-2)/T)*$D$14</f>
        <v>0.35051753218339615</v>
      </c>
      <c r="E80" s="1">
        <f>1/(T*FACT(N-1))*((B80-3)/T)^(N-1)*EXP(-(B80-3)/T)*$E$14</f>
        <v>0.66797531015655875</v>
      </c>
      <c r="F80" s="1">
        <v>0</v>
      </c>
      <c r="G80" s="1">
        <v>0</v>
      </c>
      <c r="H80" s="1">
        <v>0</v>
      </c>
      <c r="I80" s="10">
        <f t="shared" si="0"/>
        <v>1.1712397685222198</v>
      </c>
    </row>
    <row r="81" spans="2:9" x14ac:dyDescent="0.25">
      <c r="B81" s="1">
        <f>B80+$C$11</f>
        <v>3.2999999999999963</v>
      </c>
      <c r="C81" s="1">
        <f>1/(T*FACT(N-1))*((B81-1)/T)^(N-1)*EXP(-(B81-1)/T)</f>
        <v>0.15047282071981682</v>
      </c>
      <c r="D81" s="8">
        <f>1/(T*FACT(N-1))*((B81-2)/T)^(N-1)*EXP(-(B81-2)/T)*$D$14</f>
        <v>0.34529900599406432</v>
      </c>
      <c r="E81" s="1">
        <f>1/(T*FACT(N-1))*((B81-3)/T)^(N-1)*EXP(-(B81-3)/T)*$E$14</f>
        <v>0.65803045339528499</v>
      </c>
      <c r="F81" s="1">
        <v>0</v>
      </c>
      <c r="G81" s="1">
        <v>0</v>
      </c>
      <c r="H81" s="1">
        <v>0</v>
      </c>
      <c r="I81" s="10">
        <f t="shared" ref="I81:I144" si="1">SUM(C81:H81)</f>
        <v>1.1538022801091661</v>
      </c>
    </row>
    <row r="82" spans="2:9" x14ac:dyDescent="0.25">
      <c r="B82" s="1">
        <f>B81+$C$11</f>
        <v>3.3499999999999961</v>
      </c>
      <c r="C82" s="1">
        <f>1/(T*FACT(N-1))*((B82-1)/T)^(N-1)*EXP(-(B82-1)/T)</f>
        <v>0.14823257227684267</v>
      </c>
      <c r="D82" s="8">
        <f>1/(T*FACT(N-1))*((B82-2)/T)^(N-1)*EXP(-(B82-2)/T)*$D$14</f>
        <v>0.34015817353782229</v>
      </c>
      <c r="E82" s="1">
        <f>1/(T*FACT(N-1))*((B82-3)/T)^(N-1)*EXP(-(B82-3)/T)*$E$14</f>
        <v>0.64823365626211193</v>
      </c>
      <c r="F82" s="1">
        <v>0</v>
      </c>
      <c r="G82" s="1">
        <v>0</v>
      </c>
      <c r="H82" s="1">
        <v>0</v>
      </c>
      <c r="I82" s="10">
        <f t="shared" si="1"/>
        <v>1.1366244020767768</v>
      </c>
    </row>
    <row r="83" spans="2:9" x14ac:dyDescent="0.25">
      <c r="B83" s="1">
        <f>B82+$C$11</f>
        <v>3.3999999999999959</v>
      </c>
      <c r="C83" s="1">
        <f>1/(T*FACT(N-1))*((B83-1)/T)^(N-1)*EXP(-(B83-1)/T)</f>
        <v>0.14602567678799167</v>
      </c>
      <c r="D83" s="8">
        <f>1/(T*FACT(N-1))*((B83-2)/T)^(N-1)*EXP(-(B83-2)/T)*$D$14</f>
        <v>0.33509387810567937</v>
      </c>
      <c r="E83" s="1">
        <f>1/(T*FACT(N-1))*((B83-3)/T)^(N-1)*EXP(-(B83-3)/T)*$E$14</f>
        <v>0.63858271443635406</v>
      </c>
      <c r="F83" s="1">
        <v>0</v>
      </c>
      <c r="G83" s="1">
        <v>0</v>
      </c>
      <c r="H83" s="1">
        <v>0</v>
      </c>
      <c r="I83" s="10">
        <f t="shared" si="1"/>
        <v>1.1197022693300251</v>
      </c>
    </row>
    <row r="84" spans="2:9" x14ac:dyDescent="0.25">
      <c r="B84" s="1">
        <f>B83+$C$11</f>
        <v>3.4499999999999957</v>
      </c>
      <c r="C84" s="1">
        <f>1/(T*FACT(N-1))*((B84-1)/T)^(N-1)*EXP(-(B84-1)/T)</f>
        <v>0.14385163769246842</v>
      </c>
      <c r="D84" s="8">
        <f>1/(T*FACT(N-1))*((B84-2)/T)^(N-1)*EXP(-(B84-2)/T)*$D$14</f>
        <v>0.33010498020979806</v>
      </c>
      <c r="E84" s="1">
        <f>1/(T*FACT(N-1))*((B84-3)/T)^(N-1)*EXP(-(B84-3)/T)*$E$14</f>
        <v>0.62907545641538554</v>
      </c>
      <c r="F84" s="1">
        <v>0</v>
      </c>
      <c r="G84" s="1">
        <v>0</v>
      </c>
      <c r="H84" s="1">
        <v>0</v>
      </c>
      <c r="I84" s="10">
        <f t="shared" si="1"/>
        <v>1.103032074317652</v>
      </c>
    </row>
    <row r="85" spans="2:9" x14ac:dyDescent="0.25">
      <c r="B85" s="1">
        <f>B84+$C$11</f>
        <v>3.4999999999999956</v>
      </c>
      <c r="C85" s="1">
        <f>1/(T*FACT(N-1))*((B85-1)/T)^(N-1)*EXP(-(B85-1)/T)</f>
        <v>0.14170996582230461</v>
      </c>
      <c r="D85" s="8">
        <f>1/(T*FACT(N-1))*((B85-2)/T)^(N-1)*EXP(-(B85-2)/T)*$D$14</f>
        <v>0.32519035732710483</v>
      </c>
      <c r="E85" s="1">
        <f>1/(T*FACT(N-1))*((B85-3)/T)^(N-1)*EXP(-(B85-3)/T)*$E$14</f>
        <v>0.61970974302604243</v>
      </c>
      <c r="F85" s="1">
        <v>0</v>
      </c>
      <c r="G85" s="1">
        <v>0</v>
      </c>
      <c r="H85" s="1">
        <v>0</v>
      </c>
      <c r="I85" s="10">
        <f t="shared" si="1"/>
        <v>1.0866100661754519</v>
      </c>
    </row>
    <row r="86" spans="2:9" x14ac:dyDescent="0.25">
      <c r="B86" s="1">
        <f>B85+$C$11</f>
        <v>3.5499999999999954</v>
      </c>
      <c r="C86" s="1">
        <f>1/(T*FACT(N-1))*((B86-1)/T)^(N-1)*EXP(-(B86-1)/T)</f>
        <v>0.13960017929229421</v>
      </c>
      <c r="D86" s="8">
        <f>1/(T*FACT(N-1))*((B86-2)/T)^(N-1)*EXP(-(B86-2)/T)*$D$14</f>
        <v>0.32034890364671725</v>
      </c>
      <c r="E86" s="1">
        <f>1/(T*FACT(N-1))*((B86-3)/T)^(N-1)*EXP(-(B86-3)/T)*$E$14</f>
        <v>0.61048346694330025</v>
      </c>
      <c r="F86" s="1">
        <v>0</v>
      </c>
      <c r="G86" s="1">
        <v>0</v>
      </c>
      <c r="H86" s="1">
        <v>0</v>
      </c>
      <c r="I86" s="10">
        <f t="shared" si="1"/>
        <v>1.0704325498823117</v>
      </c>
    </row>
    <row r="87" spans="2:9" x14ac:dyDescent="0.25">
      <c r="B87" s="1">
        <f>B86+$C$11</f>
        <v>3.5999999999999952</v>
      </c>
      <c r="C87" s="1">
        <f>1/(T*FACT(N-1))*((B87-1)/T)^(N-1)*EXP(-(B87-1)/T)</f>
        <v>0.13752180339156728</v>
      </c>
      <c r="D87" s="8">
        <f>1/(T*FACT(N-1))*((B87-2)/T)^(N-1)*EXP(-(B87-2)/T)*$D$14</f>
        <v>0.31557952982113224</v>
      </c>
      <c r="E87" s="1">
        <f>1/(T*FACT(N-1))*((B87-3)/T)^(N-1)*EXP(-(B87-3)/T)*$E$14</f>
        <v>0.6013945522161166</v>
      </c>
      <c r="F87" s="1">
        <v>0</v>
      </c>
      <c r="G87" s="1">
        <v>0</v>
      </c>
      <c r="H87" s="1">
        <v>0</v>
      </c>
      <c r="I87" s="10">
        <f t="shared" si="1"/>
        <v>1.0544958854288162</v>
      </c>
    </row>
    <row r="88" spans="2:9" x14ac:dyDescent="0.25">
      <c r="B88" s="1">
        <f>B87+$C$11</f>
        <v>3.649999999999995</v>
      </c>
      <c r="C88" s="1">
        <f>1/(T*FACT(N-1))*((B88-1)/T)^(N-1)*EXP(-(B88-1)/T)</f>
        <v>0.13547437047677788</v>
      </c>
      <c r="D88" s="8">
        <f>1/(T*FACT(N-1))*((B88-2)/T)^(N-1)*EXP(-(B88-2)/T)*$D$14</f>
        <v>0.31088116272111821</v>
      </c>
      <c r="E88" s="1">
        <f>1/(T*FACT(N-1))*((B88-3)/T)^(N-1)*EXP(-(B88-3)/T)*$E$14</f>
        <v>0.59244095380033401</v>
      </c>
      <c r="F88" s="1">
        <v>0</v>
      </c>
      <c r="G88" s="1">
        <v>0</v>
      </c>
      <c r="H88" s="1">
        <v>0</v>
      </c>
      <c r="I88" s="10">
        <f t="shared" si="1"/>
        <v>1.0387964869982302</v>
      </c>
    </row>
    <row r="89" spans="2:9" x14ac:dyDescent="0.25">
      <c r="B89" s="1">
        <f>B88+$C$11</f>
        <v>3.6999999999999948</v>
      </c>
      <c r="C89" s="1">
        <f>1/(T*FACT(N-1))*((B89-1)/T)^(N-1)*EXP(-(B89-1)/T)</f>
        <v>0.13345741986688253</v>
      </c>
      <c r="D89" s="8">
        <f>1/(T*FACT(N-1))*((B89-2)/T)^(N-1)*EXP(-(B89-2)/T)*$D$14</f>
        <v>0.3062527451942561</v>
      </c>
      <c r="E89" s="1">
        <f>1/(T*FACT(N-1))*((B89-3)/T)^(N-1)*EXP(-(B89-3)/T)*$E$14</f>
        <v>0.58362065709853561</v>
      </c>
      <c r="F89" s="1">
        <v>0</v>
      </c>
      <c r="G89" s="1">
        <v>0</v>
      </c>
      <c r="H89" s="1">
        <v>0</v>
      </c>
      <c r="I89" s="10">
        <f t="shared" si="1"/>
        <v>1.0233308221596742</v>
      </c>
    </row>
    <row r="90" spans="2:9" x14ac:dyDescent="0.25">
      <c r="B90" s="1">
        <f>B89+$C$11</f>
        <v>3.7499999999999947</v>
      </c>
      <c r="C90" s="1">
        <f>1/(T*FACT(N-1))*((B90-1)/T)^(N-1)*EXP(-(B90-1)/T)</f>
        <v>0.13147049773948499</v>
      </c>
      <c r="D90" s="8">
        <f>1/(T*FACT(N-1))*((B90-2)/T)^(N-1)*EXP(-(B90-2)/T)*$D$14</f>
        <v>0.30169323582707619</v>
      </c>
      <c r="E90" s="1">
        <f>1/(T*FACT(N-1))*((B90-3)/T)^(N-1)*EXP(-(B90-3)/T)*$E$14</f>
        <v>0.57493167750675234</v>
      </c>
      <c r="F90" s="1">
        <v>0</v>
      </c>
      <c r="G90" s="1">
        <v>0</v>
      </c>
      <c r="H90" s="1">
        <v>0</v>
      </c>
      <c r="I90" s="10">
        <f t="shared" si="1"/>
        <v>1.0080954110733136</v>
      </c>
    </row>
    <row r="91" spans="2:9" x14ac:dyDescent="0.25">
      <c r="B91" s="1">
        <f>B90+$C$11</f>
        <v>3.7999999999999945</v>
      </c>
      <c r="C91" s="1">
        <f>1/(T*FACT(N-1))*((B91-1)/T)^(N-1)*EXP(-(B91-1)/T)</f>
        <v>0.12951315702872412</v>
      </c>
      <c r="D91" s="8">
        <f>1/(T*FACT(N-1))*((B91-2)/T)^(N-1)*EXP(-(B91-2)/T)*$D$14</f>
        <v>0.29720160871073525</v>
      </c>
      <c r="E91" s="1">
        <f>1/(T*FACT(N-1))*((B91-3)/T)^(N-1)*EXP(-(B91-3)/T)*$E$14</f>
        <v>0.56637205996791928</v>
      </c>
      <c r="F91" s="1">
        <v>0</v>
      </c>
      <c r="G91" s="1">
        <v>0</v>
      </c>
      <c r="H91" s="1">
        <v>0</v>
      </c>
      <c r="I91" s="10">
        <f t="shared" si="1"/>
        <v>0.99308682570737861</v>
      </c>
    </row>
    <row r="92" spans="2:9" x14ac:dyDescent="0.25">
      <c r="B92" s="1">
        <f>B91+$C$11</f>
        <v>3.8499999999999943</v>
      </c>
      <c r="C92" s="1">
        <f>1/(T*FACT(N-1))*((B92-1)/T)^(N-1)*EXP(-(B92-1)/T)</f>
        <v>0.12758495732468245</v>
      </c>
      <c r="D92" s="8">
        <f>1/(T*FACT(N-1))*((B92-2)/T)^(N-1)*EXP(-(B92-2)/T)*$D$14</f>
        <v>0.29277685321018293</v>
      </c>
      <c r="E92" s="1">
        <f>1/(T*FACT(N-1))*((B92-3)/T)^(N-1)*EXP(-(B92-3)/T)*$E$14</f>
        <v>0.55793987853197924</v>
      </c>
      <c r="F92" s="1">
        <v>0</v>
      </c>
      <c r="G92" s="1">
        <v>0</v>
      </c>
      <c r="H92" s="1">
        <v>0</v>
      </c>
      <c r="I92" s="10">
        <f t="shared" si="1"/>
        <v>0.97830168906684456</v>
      </c>
    </row>
    <row r="93" spans="2:9" x14ac:dyDescent="0.25">
      <c r="B93" s="1">
        <f>B92+$C$11</f>
        <v>3.8999999999999941</v>
      </c>
      <c r="C93" s="1">
        <f>1/(T*FACT(N-1))*((B93-1)/T)^(N-1)*EXP(-(B93-1)/T)</f>
        <v>0.12568546477429191</v>
      </c>
      <c r="D93" s="8">
        <f>1/(T*FACT(N-1))*((B93-2)/T)^(N-1)*EXP(-(B93-2)/T)*$D$14</f>
        <v>0.28841797373676442</v>
      </c>
      <c r="E93" s="1">
        <f>1/(T*FACT(N-1))*((B93-3)/T)^(N-1)*EXP(-(B93-3)/T)*$E$14</f>
        <v>0.54963323592253521</v>
      </c>
      <c r="F93" s="1">
        <v>0</v>
      </c>
      <c r="G93" s="1">
        <v>0</v>
      </c>
      <c r="H93" s="1">
        <v>0</v>
      </c>
      <c r="I93" s="10">
        <f t="shared" si="1"/>
        <v>0.96373667443359157</v>
      </c>
    </row>
    <row r="94" spans="2:9" x14ac:dyDescent="0.25">
      <c r="B94" s="1">
        <f>B93+$C$11</f>
        <v>3.949999999999994</v>
      </c>
      <c r="C94" s="1">
        <f>1/(T*FACT(N-1))*((B94-1)/T)^(N-1)*EXP(-(B94-1)/T)</f>
        <v>0.12381425198371514</v>
      </c>
      <c r="D94" s="8">
        <f>1/(T*FACT(N-1))*((B94-2)/T)^(N-1)*EXP(-(B94-2)/T)*$D$14</f>
        <v>0.2841239895242092</v>
      </c>
      <c r="E94" s="1">
        <f>1/(T*FACT(N-1))*((B94-3)/T)^(N-1)*EXP(-(B94-3)/T)*$E$14</f>
        <v>0.54145026310995636</v>
      </c>
      <c r="F94" s="1">
        <v>0</v>
      </c>
      <c r="G94" s="1">
        <v>0</v>
      </c>
      <c r="H94" s="1">
        <v>0</v>
      </c>
      <c r="I94" s="10">
        <f t="shared" si="1"/>
        <v>0.94938850461788071</v>
      </c>
    </row>
    <row r="95" spans="2:9" x14ac:dyDescent="0.25">
      <c r="B95" s="1">
        <f>B94+$C$11</f>
        <v>3.9999999999999938</v>
      </c>
      <c r="C95" s="1">
        <f>1/(T*FACT(N-1))*((B95-1)/T)^(N-1)*EXP(-(B95-1)/T)</f>
        <v>0.12197089792217997</v>
      </c>
      <c r="D95" s="8">
        <f>1/(T*FACT(N-1))*((B95-2)/T)^(N-1)*EXP(-(B95-2)/T)*$D$14</f>
        <v>0.27989393440795401</v>
      </c>
      <c r="E95" s="1">
        <f>1/(T*FACT(N-1))*((B95-3)/T)^(N-1)*EXP(-(B95-3)/T)*$E$14</f>
        <v>0.53338911889083784</v>
      </c>
      <c r="F95" s="8">
        <f>1/(T*FACT(N-1))*((B95-4)/T)^(N-1)*EXP(-(B95-4)/T)*$F$14</f>
        <v>9.0000000000000163E-2</v>
      </c>
      <c r="G95" s="1">
        <v>0</v>
      </c>
      <c r="H95" s="1">
        <v>0</v>
      </c>
      <c r="I95" s="10">
        <f t="shared" si="1"/>
        <v>1.025253951220972</v>
      </c>
    </row>
    <row r="96" spans="2:9" x14ac:dyDescent="0.25">
      <c r="B96" s="1">
        <f>B95+$C$11</f>
        <v>4.0499999999999936</v>
      </c>
      <c r="C96" s="1">
        <f>1/(T*FACT(N-1))*((B96-1)/T)^(N-1)*EXP(-(B96-1)/T)</f>
        <v>0.12015498782724587</v>
      </c>
      <c r="D96" s="8">
        <f>1/(T*FACT(N-1))*((B96-2)/T)^(N-1)*EXP(-(B96-2)/T)*$D$14</f>
        <v>0.27572685660775192</v>
      </c>
      <c r="E96" s="1">
        <f>1/(T*FACT(N-1))*((B96-3)/T)^(N-1)*EXP(-(B96-3)/T)*$E$14</f>
        <v>0.52544798947372195</v>
      </c>
      <c r="F96" s="8">
        <f>1/(T*FACT(N-1))*((B96-4)/T)^(N-1)*EXP(-(B96-4)/T)*$F$14</f>
        <v>8.8660074564275798E-2</v>
      </c>
      <c r="G96" s="1">
        <v>0</v>
      </c>
      <c r="H96" s="1">
        <v>0</v>
      </c>
      <c r="I96" s="10">
        <f t="shared" si="1"/>
        <v>1.0099899084729955</v>
      </c>
    </row>
    <row r="97" spans="2:9" x14ac:dyDescent="0.25">
      <c r="B97" s="1">
        <f>B96+$C$11</f>
        <v>4.0999999999999934</v>
      </c>
      <c r="C97" s="1">
        <f>1/(T*FACT(N-1))*((B97-1)/T)^(N-1)*EXP(-(B97-1)/T)</f>
        <v>0.11836611311148057</v>
      </c>
      <c r="D97" s="8">
        <f>1/(T*FACT(N-1))*((B97-2)/T)^(N-1)*EXP(-(B97-2)/T)*$D$14</f>
        <v>0.27162181851351808</v>
      </c>
      <c r="E97" s="1">
        <f>1/(T*FACT(N-1))*((B97-3)/T)^(N-1)*EXP(-(B97-3)/T)*$E$14</f>
        <v>0.51762508807098784</v>
      </c>
      <c r="F97" s="8">
        <f>1/(T*FACT(N-1))*((B97-4)/T)^(N-1)*EXP(-(B97-4)/T)*$F$14</f>
        <v>8.7340098019365889E-2</v>
      </c>
      <c r="G97" s="1">
        <v>0</v>
      </c>
      <c r="H97" s="1">
        <v>0</v>
      </c>
      <c r="I97" s="10">
        <f t="shared" si="1"/>
        <v>0.99495311771535244</v>
      </c>
    </row>
    <row r="98" spans="2:9" x14ac:dyDescent="0.25">
      <c r="B98" s="1">
        <f>B97+$C$11</f>
        <v>4.1499999999999932</v>
      </c>
      <c r="C98" s="1">
        <f>1/(T*FACT(N-1))*((B98-1)/T)^(N-1)*EXP(-(B98-1)/T)</f>
        <v>0.11660387127052614</v>
      </c>
      <c r="D98" s="8">
        <f>1/(T*FACT(N-1))*((B98-2)/T)^(N-1)*EXP(-(B98-2)/T)*$D$14</f>
        <v>0.26757789647436292</v>
      </c>
      <c r="E98" s="1">
        <f>1/(T*FACT(N-1))*((B98-3)/T)^(N-1)*EXP(-(B98-3)/T)*$E$14</f>
        <v>0.50991865449681695</v>
      </c>
      <c r="F98" s="8">
        <f>1/(T*FACT(N-1))*((B98-4)/T)^(N-1)*EXP(-(B98-4)/T)*$F$14</f>
        <v>8.6039773364979158E-2</v>
      </c>
      <c r="G98" s="1">
        <v>0</v>
      </c>
      <c r="H98" s="1">
        <v>0</v>
      </c>
      <c r="I98" s="10">
        <f t="shared" si="1"/>
        <v>0.98014019560668508</v>
      </c>
    </row>
    <row r="99" spans="2:9" x14ac:dyDescent="0.25">
      <c r="B99" s="1">
        <f>B98+$C$11</f>
        <v>4.1999999999999931</v>
      </c>
      <c r="C99" s="1">
        <f>1/(T*FACT(N-1))*((B99-1)/T)^(N-1)*EXP(-(B99-1)/T)</f>
        <v>0.11486786579253384</v>
      </c>
      <c r="D99" s="8">
        <f>1/(T*FACT(N-1))*((B99-2)/T)^(N-1)*EXP(-(B99-2)/T)*$D$14</f>
        <v>0.26359418059076711</v>
      </c>
      <c r="E99" s="1">
        <f>1/(T*FACT(N-1))*((B99-3)/T)^(N-1)*EXP(-(B99-3)/T)*$E$14</f>
        <v>0.50232695477114331</v>
      </c>
      <c r="F99" s="8">
        <f>1/(T*FACT(N-1))*((B99-4)/T)^(N-1)*EXP(-(B99-4)/T)*$F$14</f>
        <v>8.4758808022582552E-2</v>
      </c>
      <c r="G99" s="1">
        <v>0</v>
      </c>
      <c r="H99" s="1">
        <v>0</v>
      </c>
      <c r="I99" s="10">
        <f t="shared" si="1"/>
        <v>0.96554780917702676</v>
      </c>
    </row>
    <row r="100" spans="2:9" x14ac:dyDescent="0.25">
      <c r="B100" s="1">
        <f>B99+$C$11</f>
        <v>4.2499999999999929</v>
      </c>
      <c r="C100" s="1">
        <f>1/(T*FACT(N-1))*((B100-1)/T)^(N-1)*EXP(-(B100-1)/T)</f>
        <v>0.11315770606894732</v>
      </c>
      <c r="D100" s="8">
        <f>1/(T*FACT(N-1))*((B100-2)/T)^(N-1)*EXP(-(B100-2)/T)*$D$14</f>
        <v>0.25966977450985063</v>
      </c>
      <c r="E100" s="1">
        <f>1/(T*FACT(N-1))*((B100-3)/T)^(N-1)*EXP(-(B100-3)/T)*$E$14</f>
        <v>0.49484828072950099</v>
      </c>
      <c r="F100" s="8">
        <f>1/(T*FACT(N-1))*((B100-4)/T)^(N-1)*EXP(-(B100-4)/T)*$F$14</f>
        <v>8.3496913769569928E-2</v>
      </c>
      <c r="G100" s="1">
        <v>0</v>
      </c>
      <c r="H100" s="1">
        <v>0</v>
      </c>
      <c r="I100" s="10">
        <f t="shared" si="1"/>
        <v>0.95117267507786885</v>
      </c>
    </row>
    <row r="101" spans="2:9" x14ac:dyDescent="0.25">
      <c r="B101" s="1">
        <f>B100+$C$11</f>
        <v>4.2999999999999927</v>
      </c>
      <c r="C101" s="1">
        <f>1/(T*FACT(N-1))*((B101-1)/T)^(N-1)*EXP(-(B101-1)/T)</f>
        <v>0.11147300730661396</v>
      </c>
      <c r="D101" s="8">
        <f>1/(T*FACT(N-1))*((B101-2)/T)^(N-1)*EXP(-(B101-2)/T)*$D$14</f>
        <v>0.2558037952236889</v>
      </c>
      <c r="E101" s="1">
        <f>1/(T*FACT(N-1))*((B101-3)/T)^(N-1)*EXP(-(B101-3)/T)*$E$14</f>
        <v>0.48748094963867961</v>
      </c>
      <c r="F101" s="8">
        <f>1/(T*FACT(N-1))*((B101-4)/T)^(N-1)*EXP(-(B101-4)/T)*$F$14</f>
        <v>8.2253806674410707E-2</v>
      </c>
      <c r="G101" s="1">
        <v>0</v>
      </c>
      <c r="H101" s="1">
        <v>0</v>
      </c>
      <c r="I101" s="10">
        <f t="shared" si="1"/>
        <v>0.93701155884339316</v>
      </c>
    </row>
    <row r="102" spans="2:9" x14ac:dyDescent="0.25">
      <c r="B102" s="1">
        <f>B101+$C$11</f>
        <v>4.3499999999999925</v>
      </c>
      <c r="C102" s="1">
        <f>1/(T*FACT(N-1))*((B102-1)/T)^(N-1)*EXP(-(B102-1)/T)</f>
        <v>0.10981339044120486</v>
      </c>
      <c r="D102" s="8">
        <f>1/(T*FACT(N-1))*((B102-2)/T)^(N-1)*EXP(-(B102-2)/T)*$D$14</f>
        <v>0.25199537287063278</v>
      </c>
      <c r="E102" s="1">
        <f>1/(T*FACT(N-1))*((B102-3)/T)^(N-1)*EXP(-(B102-3)/T)*$E$14</f>
        <v>0.48022330381810263</v>
      </c>
      <c r="F102" s="8">
        <f>1/(T*FACT(N-1))*((B102-4)/T)^(N-1)*EXP(-(B102-4)/T)*$F$14</f>
        <v>8.1029207032764075E-2</v>
      </c>
      <c r="G102" s="1">
        <v>0</v>
      </c>
      <c r="H102" s="1">
        <v>0</v>
      </c>
      <c r="I102" s="10">
        <f t="shared" si="1"/>
        <v>0.92306127416270434</v>
      </c>
    </row>
    <row r="103" spans="2:9" x14ac:dyDescent="0.25">
      <c r="B103" s="1">
        <f>B102+$C$11</f>
        <v>4.3999999999999924</v>
      </c>
      <c r="C103" s="1">
        <f>1/(T*FACT(N-1))*((B103-1)/T)^(N-1)*EXP(-(B103-1)/T)</f>
        <v>0.10817848205192375</v>
      </c>
      <c r="D103" s="8">
        <f>1/(T*FACT(N-1))*((B103-2)/T)^(N-1)*EXP(-(B103-2)/T)*$D$14</f>
        <v>0.24824365053958611</v>
      </c>
      <c r="E103" s="1">
        <f>1/(T*FACT(N-1))*((B103-3)/T)^(N-1)*EXP(-(B103-3)/T)*$E$14</f>
        <v>0.47307371026684192</v>
      </c>
      <c r="F103" s="8">
        <f>1/(T*FACT(N-1))*((B103-4)/T)^(N-1)*EXP(-(B103-4)/T)*$F$14</f>
        <v>7.9822839304544355E-2</v>
      </c>
      <c r="G103" s="1">
        <v>0</v>
      </c>
      <c r="H103" s="1">
        <v>0</v>
      </c>
      <c r="I103" s="10">
        <f t="shared" si="1"/>
        <v>0.90931868216289613</v>
      </c>
    </row>
    <row r="104" spans="2:9" x14ac:dyDescent="0.25">
      <c r="B104" s="1">
        <f>B103+$C$11</f>
        <v>4.4499999999999922</v>
      </c>
      <c r="C104" s="1">
        <f>1/(T*FACT(N-1))*((B104-1)/T)^(N-1)*EXP(-(B104-1)/T)</f>
        <v>0.1065679142774857</v>
      </c>
      <c r="D104" s="8">
        <f>1/(T*FACT(N-1))*((B104-2)/T)^(N-1)*EXP(-(B104-2)/T)*$D$14</f>
        <v>0.24454778407719654</v>
      </c>
      <c r="E104" s="1">
        <f>1/(T*FACT(N-1))*((B104-3)/T)^(N-1)*EXP(-(B104-3)/T)*$E$14</f>
        <v>0.46603056029618606</v>
      </c>
      <c r="F104" s="8">
        <f>1/(T*FACT(N-1))*((B104-4)/T)^(N-1)*EXP(-(B104-4)/T)*$F$14</f>
        <v>7.8634432051923275E-2</v>
      </c>
      <c r="G104" s="1">
        <v>0</v>
      </c>
      <c r="H104" s="1">
        <v>0</v>
      </c>
      <c r="I104" s="10">
        <f t="shared" si="1"/>
        <v>0.89578069070279165</v>
      </c>
    </row>
    <row r="105" spans="2:9" x14ac:dyDescent="0.25">
      <c r="B105" s="1">
        <f>B104+$C$11</f>
        <v>4.499999999999992</v>
      </c>
      <c r="C105" s="1">
        <f>1/(T*FACT(N-1))*((B105-1)/T)^(N-1)*EXP(-(B105-1)/T)</f>
        <v>0.10498132473334686</v>
      </c>
      <c r="D105" s="8">
        <f>1/(T*FACT(N-1))*((B105-2)/T)^(N-1)*EXP(-(B105-2)/T)*$D$14</f>
        <v>0.24090694189791806</v>
      </c>
      <c r="E105" s="1">
        <f>1/(T*FACT(N-1))*((B105-3)/T)^(N-1)*EXP(-(B105-3)/T)*$E$14</f>
        <v>0.45909226916767787</v>
      </c>
      <c r="F105" s="8">
        <f>1/(T*FACT(N-1))*((B105-4)/T)^(N-1)*EXP(-(B105-4)/T)*$F$14</f>
        <v>7.7463717878255386E-2</v>
      </c>
      <c r="G105" s="1">
        <v>0</v>
      </c>
      <c r="H105" s="1">
        <v>0</v>
      </c>
      <c r="I105" s="10">
        <f t="shared" si="1"/>
        <v>0.88244425367719814</v>
      </c>
    </row>
    <row r="106" spans="2:9" x14ac:dyDescent="0.25">
      <c r="B106" s="1">
        <f>B105+$C$11</f>
        <v>4.5499999999999918</v>
      </c>
      <c r="C106" s="1">
        <f>1/(T*FACT(N-1))*((B106-1)/T)^(N-1)*EXP(-(B106-1)/T)</f>
        <v>0.10341835643016629</v>
      </c>
      <c r="D106" s="8">
        <f>1/(T*FACT(N-1))*((B106-2)/T)^(N-1)*EXP(-(B106-2)/T)*$D$14</f>
        <v>0.23732030479690042</v>
      </c>
      <c r="E106" s="1">
        <f>1/(T*FACT(N-1))*((B106-3)/T)^(N-1)*EXP(-(B106-3)/T)*$E$14</f>
        <v>0.45225727573654245</v>
      </c>
      <c r="F106" s="8">
        <f>1/(T*FACT(N-1))*((B106-4)/T)^(N-1)*EXP(-(B106-4)/T)*$F$14</f>
        <v>7.6310433367912614E-2</v>
      </c>
      <c r="G106" s="1">
        <v>0</v>
      </c>
      <c r="H106" s="1">
        <v>0</v>
      </c>
      <c r="I106" s="10">
        <f t="shared" si="1"/>
        <v>0.8693063703315218</v>
      </c>
    </row>
    <row r="107" spans="2:9" x14ac:dyDescent="0.25">
      <c r="B107" s="1">
        <f>B106+$C$11</f>
        <v>4.5999999999999917</v>
      </c>
      <c r="C107" s="1">
        <f>1/(T*FACT(N-1))*((B107-1)/T)^(N-1)*EXP(-(B107-1)/T)</f>
        <v>0.10187865769348202</v>
      </c>
      <c r="D107" s="8">
        <f>1/(T*FACT(N-1))*((B107-2)/T)^(N-1)*EXP(-(B107-2)/T)*$D$14</f>
        <v>0.23378706576566455</v>
      </c>
      <c r="E107" s="1">
        <f>1/(T*FACT(N-1))*((B107-3)/T)^(N-1)*EXP(-(B107-3)/T)*$E$14</f>
        <v>0.44552404210042251</v>
      </c>
      <c r="F107" s="8">
        <f>1/(T*FACT(N-1))*((B107-4)/T)^(N-1)*EXP(-(B107-4)/T)*$F$14</f>
        <v>7.5174319027014658E-2</v>
      </c>
      <c r="G107" s="1">
        <v>0</v>
      </c>
      <c r="H107" s="1">
        <v>0</v>
      </c>
      <c r="I107" s="10">
        <f t="shared" si="1"/>
        <v>0.85636408458658375</v>
      </c>
    </row>
    <row r="108" spans="2:9" x14ac:dyDescent="0.25">
      <c r="B108" s="1">
        <f>B107+$C$11</f>
        <v>4.6499999999999915</v>
      </c>
      <c r="C108" s="1">
        <f>1/(T*FACT(N-1))*((B108-1)/T)^(N-1)*EXP(-(B108-1)/T)</f>
        <v>0.10036188208458255</v>
      </c>
      <c r="D108" s="8">
        <f>1/(T*FACT(N-1))*((B108-2)/T)^(N-1)*EXP(-(B108-2)/T)*$D$14</f>
        <v>0.23030642981052263</v>
      </c>
      <c r="E108" s="1">
        <f>1/(T*FACT(N-1))*((B108-3)/T)^(N-1)*EXP(-(B108-3)/T)*$E$14</f>
        <v>0.43889105325334377</v>
      </c>
      <c r="F108" s="8">
        <f>1/(T*FACT(N-1))*((B108-4)/T)^(N-1)*EXP(-(B108-4)/T)*$F$14</f>
        <v>7.4055119225041835E-2</v>
      </c>
      <c r="G108" s="1">
        <v>0</v>
      </c>
      <c r="H108" s="1">
        <v>0</v>
      </c>
      <c r="I108" s="10">
        <f t="shared" si="1"/>
        <v>0.84361448437349074</v>
      </c>
    </row>
    <row r="109" spans="2:9" x14ac:dyDescent="0.25">
      <c r="B109" s="1">
        <f>B108+$C$11</f>
        <v>4.6999999999999913</v>
      </c>
      <c r="C109" s="1">
        <f>1/(T*FACT(N-1))*((B109-1)/T)^(N-1)*EXP(-(B109-1)/T)</f>
        <v>9.8867688322556962E-2</v>
      </c>
      <c r="D109" s="8">
        <f>1/(T*FACT(N-1))*((B109-2)/T)^(N-1)*EXP(-(B109-2)/T)*$D$14</f>
        <v>0.22687761377370053</v>
      </c>
      <c r="E109" s="1">
        <f>1/(T*FACT(N-1))*((B109-3)/T)^(N-1)*EXP(-(B109-3)/T)*$E$14</f>
        <v>0.43235681674483262</v>
      </c>
      <c r="F109" s="8">
        <f>1/(T*FACT(N-1))*((B109-4)/T)^(N-1)*EXP(-(B109-4)/T)*$F$14</f>
        <v>7.2952582137317021E-2</v>
      </c>
      <c r="G109" s="1">
        <v>0</v>
      </c>
      <c r="H109" s="1">
        <v>0</v>
      </c>
      <c r="I109" s="10">
        <f t="shared" si="1"/>
        <v>0.83105470097840717</v>
      </c>
    </row>
    <row r="110" spans="2:9" x14ac:dyDescent="0.25">
      <c r="B110" s="1">
        <f>B109+$C$11</f>
        <v>4.7499999999999911</v>
      </c>
      <c r="C110" s="1">
        <f>1/(T*FACT(N-1))*((B110-1)/T)^(N-1)*EXP(-(B110-1)/T)</f>
        <v>9.7395740207505174E-2</v>
      </c>
      <c r="D110" s="8">
        <f>1/(T*FACT(N-1))*((B110-2)/T)^(N-1)*EXP(-(B110-2)/T)*$D$14</f>
        <v>0.22349984615712468</v>
      </c>
      <c r="E110" s="1">
        <f>1/(T*FACT(N-1))*((B110-3)/T)^(N-1)*EXP(-(B110-3)/T)*$E$14</f>
        <v>0.42591986234410795</v>
      </c>
      <c r="F110" s="8">
        <f>1/(T*FACT(N-1))*((B110-4)/T)^(N-1)*EXP(-(B110-4)/T)*$F$14</f>
        <v>7.1866459688344125E-2</v>
      </c>
      <c r="G110" s="1">
        <v>0</v>
      </c>
      <c r="H110" s="1">
        <v>0</v>
      </c>
      <c r="I110" s="10">
        <f t="shared" si="1"/>
        <v>0.81868190839708188</v>
      </c>
    </row>
    <row r="111" spans="2:9" x14ac:dyDescent="0.25">
      <c r="B111" s="1">
        <f>B110+$C$11</f>
        <v>4.7999999999999909</v>
      </c>
      <c r="C111" s="1">
        <f>1/(T*FACT(N-1))*((B111-1)/T)^(N-1)*EXP(-(B111-1)/T)</f>
        <v>9.5945706544891429E-2</v>
      </c>
      <c r="D111" s="8">
        <f>1/(T*FACT(N-1))*((B111-2)/T)^(N-1)*EXP(-(B111-2)/T)*$D$14</f>
        <v>0.22017236694883124</v>
      </c>
      <c r="E111" s="1">
        <f>1/(T*FACT(N-1))*((B111-3)/T)^(N-1)*EXP(-(B111-3)/T)*$E$14</f>
        <v>0.41957874170927373</v>
      </c>
      <c r="F111" s="8">
        <f>1/(T*FACT(N-1))*((B111-4)/T)^(N-1)*EXP(-(B111-4)/T)*$F$14</f>
        <v>7.0796507495989994E-2</v>
      </c>
      <c r="G111" s="1">
        <v>0</v>
      </c>
      <c r="H111" s="1">
        <v>0</v>
      </c>
      <c r="I111" s="10">
        <f t="shared" si="1"/>
        <v>0.80649332269898633</v>
      </c>
    </row>
    <row r="112" spans="2:9" x14ac:dyDescent="0.25">
      <c r="B112" s="1">
        <f>B111+$C$11</f>
        <v>4.8499999999999908</v>
      </c>
      <c r="C112" s="1">
        <f>1/(T*FACT(N-1))*((B112-1)/T)^(N-1)*EXP(-(B112-1)/T)</f>
        <v>9.4517261071024275E-2</v>
      </c>
      <c r="D112" s="8">
        <f>1/(T*FACT(N-1))*((B112-2)/T)^(N-1)*EXP(-(B112-2)/T)*$D$14</f>
        <v>0.21689442745196039</v>
      </c>
      <c r="E112" s="1">
        <f>1/(T*FACT(N-1))*((B112-3)/T)^(N-1)*EXP(-(B112-3)/T)*$E$14</f>
        <v>0.4133320280614351</v>
      </c>
      <c r="F112" s="8">
        <f>1/(T*FACT(N-1))*((B112-4)/T)^(N-1)*EXP(-(B112-4)/T)*$F$14</f>
        <v>6.9742484816497474E-2</v>
      </c>
      <c r="G112" s="1">
        <v>0</v>
      </c>
      <c r="H112" s="1">
        <v>0</v>
      </c>
      <c r="I112" s="10">
        <f t="shared" si="1"/>
        <v>0.79448620140091719</v>
      </c>
    </row>
    <row r="113" spans="2:9" x14ac:dyDescent="0.25">
      <c r="B113" s="1">
        <f>B112+$C$11</f>
        <v>4.8999999999999906</v>
      </c>
      <c r="C113" s="1">
        <f>1/(T*FACT(N-1))*((B113-1)/T)^(N-1)*EXP(-(B113-1)/T)</f>
        <v>9.311008237964577E-2</v>
      </c>
      <c r="D113" s="8">
        <f>1/(T*FACT(N-1))*((B113-2)/T)^(N-1)*EXP(-(B113-2)/T)*$D$14</f>
        <v>0.21366529011629651</v>
      </c>
      <c r="E113" s="1">
        <f>1/(T*FACT(N-1))*((B113-3)/T)^(N-1)*EXP(-(B113-3)/T)*$E$14</f>
        <v>0.40717831586366776</v>
      </c>
      <c r="F113" s="8">
        <f>1/(T*FACT(N-1))*((B113-4)/T)^(N-1)*EXP(-(B113-4)/T)*$F$14</f>
        <v>6.8704154490316971E-2</v>
      </c>
      <c r="G113" s="1">
        <v>0</v>
      </c>
      <c r="H113" s="1">
        <v>0</v>
      </c>
      <c r="I113" s="10">
        <f t="shared" si="1"/>
        <v>0.78265784284992701</v>
      </c>
    </row>
    <row r="114" spans="2:9" x14ac:dyDescent="0.25">
      <c r="B114" s="1">
        <f>B113+$C$11</f>
        <v>4.9499999999999904</v>
      </c>
      <c r="C114" s="1">
        <f>1/(T*FACT(N-1))*((B114-1)/T)^(N-1)*EXP(-(B114-1)/T)</f>
        <v>9.172385384961379E-2</v>
      </c>
      <c r="D114" s="8">
        <f>1/(T*FACT(N-1))*((B114-2)/T)^(N-1)*EXP(-(B114-2)/T)*$D$14</f>
        <v>0.21048422837231592</v>
      </c>
      <c r="E114" s="1">
        <f>1/(T*FACT(N-1))*((B114-3)/T)^(N-1)*EXP(-(B114-3)/T)*$E$14</f>
        <v>0.40111622050476642</v>
      </c>
      <c r="F114" s="8">
        <f>1/(T*FACT(N-1))*((B114-4)/T)^(N-1)*EXP(-(B114-4)/T)*$F$14</f>
        <v>6.7681282888744629E-2</v>
      </c>
      <c r="G114" s="1">
        <v>0</v>
      </c>
      <c r="H114" s="1">
        <v>0</v>
      </c>
      <c r="I114" s="10">
        <f t="shared" si="1"/>
        <v>0.77100558561544086</v>
      </c>
    </row>
    <row r="115" spans="2:9" x14ac:dyDescent="0.25">
      <c r="B115" s="1">
        <f>B114+$C$11</f>
        <v>4.9999999999999902</v>
      </c>
      <c r="C115" s="1">
        <f>1/(T*FACT(N-1))*((B115-1)/T)^(N-1)*EXP(-(B115-1)/T)</f>
        <v>9.0358263573660891E-2</v>
      </c>
      <c r="D115" s="8">
        <f>1/(T*FACT(N-1))*((B115-2)/T)^(N-1)*EXP(-(B115-2)/T)*$D$14</f>
        <v>0.20735052646770616</v>
      </c>
      <c r="E115" s="1">
        <f>1/(T*FACT(N-1))*((B115-3)/T)^(N-1)*EXP(-(B115-3)/T)*$E$14</f>
        <v>0.39514437798770019</v>
      </c>
      <c r="F115" s="8">
        <f>1/(T*FACT(N-1))*((B115-4)/T)^(N-1)*EXP(-(B115-4)/T)*$F$14</f>
        <v>6.66736398613548E-2</v>
      </c>
      <c r="G115" s="8">
        <f>1/(T*FACT(N-1))*((B115-5)/T)^(N-1)*EXP(-(B115-5)/T)*$G$14</f>
        <v>0.24000000000000071</v>
      </c>
      <c r="H115" s="1">
        <v>0</v>
      </c>
      <c r="I115" s="10">
        <f t="shared" si="1"/>
        <v>0.9995268078904227</v>
      </c>
    </row>
    <row r="116" spans="2:9" x14ac:dyDescent="0.25">
      <c r="B116" s="1">
        <f>B115+$C$11</f>
        <v>5.0499999999999901</v>
      </c>
      <c r="C116" s="1">
        <f>1/(T*FACT(N-1))*((B116-1)/T)^(N-1)*EXP(-(B116-1)/T)</f>
        <v>8.9013004288213862E-2</v>
      </c>
      <c r="D116" s="8">
        <f>1/(T*FACT(N-1))*((B116-2)/T)^(N-1)*EXP(-(B116-2)/T)*$D$14</f>
        <v>0.20426347930631822</v>
      </c>
      <c r="E116" s="1">
        <f>1/(T*FACT(N-1))*((B116-3)/T)^(N-1)*EXP(-(B116-3)/T)*$E$14</f>
        <v>0.38926144462270912</v>
      </c>
      <c r="F116" s="8">
        <f>1/(T*FACT(N-1))*((B116-4)/T)^(N-1)*EXP(-(B116-4)/T)*$F$14</f>
        <v>6.5680998684215314E-2</v>
      </c>
      <c r="G116" s="8">
        <f>1/(T*FACT(N-1))*((B116-5)/T)^(N-1)*EXP(-(B116-5)/T)*$G$14</f>
        <v>0.23642686550473574</v>
      </c>
      <c r="H116" s="1">
        <v>0</v>
      </c>
      <c r="I116" s="10">
        <f t="shared" si="1"/>
        <v>0.98464579240619221</v>
      </c>
    </row>
    <row r="117" spans="2:9" x14ac:dyDescent="0.25">
      <c r="B117" s="1">
        <f>B116+$C$11</f>
        <v>5.0999999999999899</v>
      </c>
      <c r="C117" s="1">
        <f>1/(T*FACT(N-1))*((B117-1)/T)^(N-1)*EXP(-(B117-1)/T)</f>
        <v>8.7687773304258088E-2</v>
      </c>
      <c r="D117" s="8">
        <f>1/(T*FACT(N-1))*((B117-2)/T)^(N-1)*EXP(-(B117-2)/T)*$D$14</f>
        <v>0.20122239228951719</v>
      </c>
      <c r="E117" s="1">
        <f>1/(T*FACT(N-1))*((B117-3)/T)^(N-1)*EXP(-(B117-3)/T)*$E$14</f>
        <v>0.38346609672496712</v>
      </c>
      <c r="F117" s="8">
        <f>1/(T*FACT(N-1))*((B117-4)/T)^(N-1)*EXP(-(B117-4)/T)*$F$14</f>
        <v>6.4703136008873549E-2</v>
      </c>
      <c r="G117" s="8">
        <f>1/(T*FACT(N-1))*((B117-5)/T)^(N-1)*EXP(-(B117-5)/T)*$G$14</f>
        <v>0.23290692805164268</v>
      </c>
      <c r="H117" s="1">
        <v>0</v>
      </c>
      <c r="I117" s="10">
        <f t="shared" si="1"/>
        <v>0.96998632637925863</v>
      </c>
    </row>
    <row r="118" spans="2:9" x14ac:dyDescent="0.25">
      <c r="B118" s="1">
        <f>B117+$C$11</f>
        <v>5.1499999999999897</v>
      </c>
      <c r="C118" s="1">
        <f>1/(T*FACT(N-1))*((B118-1)/T)^(N-1)*EXP(-(B118-1)/T)</f>
        <v>8.638227243923137E-2</v>
      </c>
      <c r="D118" s="8">
        <f>1/(T*FACT(N-1))*((B118-2)/T)^(N-1)*EXP(-(B118-2)/T)*$D$14</f>
        <v>0.19822658115989464</v>
      </c>
      <c r="E118" s="1">
        <f>1/(T*FACT(N-1))*((B118-3)/T)^(N-1)*EXP(-(B118-3)/T)*$E$14</f>
        <v>0.37775703031674795</v>
      </c>
      <c r="F118" s="8">
        <f>1/(T*FACT(N-1))*((B118-4)/T)^(N-1)*EXP(-(B118-4)/T)*$F$14</f>
        <v>6.3739831812102188E-2</v>
      </c>
      <c r="G118" s="8">
        <f>1/(T*FACT(N-1))*((B118-5)/T)^(N-1)*EXP(-(B118-5)/T)*$G$14</f>
        <v>0.22943939563994467</v>
      </c>
      <c r="H118" s="1">
        <v>0</v>
      </c>
      <c r="I118" s="10">
        <f t="shared" si="1"/>
        <v>0.95554511136792075</v>
      </c>
    </row>
    <row r="119" spans="2:9" x14ac:dyDescent="0.25">
      <c r="B119" s="1">
        <f>B118+$C$11</f>
        <v>5.1999999999999895</v>
      </c>
      <c r="C119" s="1">
        <f>1/(T*FACT(N-1))*((B119-1)/T)^(N-1)*EXP(-(B119-1)/T)</f>
        <v>8.5096207949931363E-2</v>
      </c>
      <c r="D119" s="8">
        <f>1/(T*FACT(N-1))*((B119-2)/T)^(N-1)*EXP(-(B119-2)/T)*$D$14</f>
        <v>0.19527537184730775</v>
      </c>
      <c r="E119" s="1">
        <f>1/(T*FACT(N-1))*((B119-3)/T)^(N-1)*EXP(-(B119-3)/T)*$E$14</f>
        <v>0.37213296083402458</v>
      </c>
      <c r="F119" s="8">
        <f>1/(T*FACT(N-1))*((B119-4)/T)^(N-1)*EXP(-(B119-4)/T)*$F$14</f>
        <v>6.2790869346392997E-2</v>
      </c>
      <c r="G119" s="8">
        <f>1/(T*FACT(N-1))*((B119-5)/T)^(N-1)*EXP(-(B119-5)/T)*$G$14</f>
        <v>0.22602348806022043</v>
      </c>
      <c r="H119" s="1">
        <v>0</v>
      </c>
      <c r="I119" s="10">
        <f t="shared" si="1"/>
        <v>0.94131889803787716</v>
      </c>
    </row>
    <row r="120" spans="2:9" x14ac:dyDescent="0.25">
      <c r="B120" s="1">
        <f>B119+$C$11</f>
        <v>5.2499999999999893</v>
      </c>
      <c r="C120" s="1">
        <f>1/(T*FACT(N-1))*((B120-1)/T)^(N-1)*EXP(-(B120-1)/T)</f>
        <v>8.3829290466422471E-2</v>
      </c>
      <c r="D120" s="8">
        <f>1/(T*FACT(N-1))*((B120-2)/T)^(N-1)*EXP(-(B120-2)/T)*$D$14</f>
        <v>0.19236810031721063</v>
      </c>
      <c r="E120" s="1">
        <f>1/(T*FACT(N-1))*((B120-3)/T)^(N-1)*EXP(-(B120-3)/T)*$E$14</f>
        <v>0.36659262283743649</v>
      </c>
      <c r="F120" s="8">
        <f>1/(T*FACT(N-1))*((B120-4)/T)^(N-1)*EXP(-(B120-4)/T)*$F$14</f>
        <v>6.18560350911877E-2</v>
      </c>
      <c r="G120" s="8">
        <f>1/(T*FACT(N-1))*((B120-5)/T)^(N-1)*EXP(-(B120-5)/T)*$G$14</f>
        <v>0.22265843671885344</v>
      </c>
      <c r="H120" s="1">
        <v>0</v>
      </c>
      <c r="I120" s="10">
        <f t="shared" si="1"/>
        <v>0.92730448543111066</v>
      </c>
    </row>
    <row r="121" spans="2:9" x14ac:dyDescent="0.25">
      <c r="B121" s="1">
        <f>B120+$C$11</f>
        <v>5.2999999999999892</v>
      </c>
      <c r="C121" s="1">
        <f>1/(T*FACT(N-1))*((B121-1)/T)^(N-1)*EXP(-(B121-1)/T)</f>
        <v>8.258123492692597E-2</v>
      </c>
      <c r="D121" s="8">
        <f>1/(T*FACT(N-1))*((B121-2)/T)^(N-1)*EXP(-(B121-2)/T)*$D$14</f>
        <v>0.18950411242124393</v>
      </c>
      <c r="E121" s="1">
        <f>1/(T*FACT(N-1))*((B121-3)/T)^(N-1)*EXP(-(B121-3)/T)*$E$14</f>
        <v>0.36113476972756114</v>
      </c>
      <c r="F121" s="8">
        <f>1/(T*FACT(N-1))*((B121-4)/T)^(N-1)*EXP(-(B121-4)/T)*$F$14</f>
        <v>6.093511870483502E-2</v>
      </c>
      <c r="G121" s="8">
        <f>1/(T*FACT(N-1))*((B121-5)/T)^(N-1)*EXP(-(B121-5)/T)*$G$14</f>
        <v>0.2193434844650955</v>
      </c>
      <c r="H121" s="1">
        <v>0</v>
      </c>
      <c r="I121" s="10">
        <f t="shared" si="1"/>
        <v>0.91349872024566148</v>
      </c>
    </row>
    <row r="122" spans="2:9" x14ac:dyDescent="0.25">
      <c r="B122" s="1">
        <f>B121+$C$11</f>
        <v>5.349999999999989</v>
      </c>
      <c r="C122" s="1">
        <f>1/(T*FACT(N-1))*((B122-1)/T)^(N-1)*EXP(-(B122-1)/T)</f>
        <v>8.1351760513680232E-2</v>
      </c>
      <c r="D122" s="8">
        <f>1/(T*FACT(N-1))*((B122-2)/T)^(N-1)*EXP(-(B122-2)/T)*$D$14</f>
        <v>0.18668276375004847</v>
      </c>
      <c r="E122" s="1">
        <f>1/(T*FACT(N-1))*((B122-3)/T)^(N-1)*EXP(-(B122-3)/T)*$E$14</f>
        <v>0.35575817346442318</v>
      </c>
      <c r="F122" s="8">
        <f>1/(T*FACT(N-1))*((B122-4)/T)^(N-1)*EXP(-(B122-4)/T)*$F$14</f>
        <v>6.0027912977262891E-2</v>
      </c>
      <c r="G122" s="8">
        <f>1/(T*FACT(N-1))*((B122-5)/T)^(N-1)*EXP(-(B122-5)/T)*$G$14</f>
        <v>0.2160778854207045</v>
      </c>
      <c r="H122" s="1">
        <v>0</v>
      </c>
      <c r="I122" s="10">
        <f t="shared" si="1"/>
        <v>0.89989849612611916</v>
      </c>
    </row>
    <row r="123" spans="2:9" x14ac:dyDescent="0.25">
      <c r="B123" s="1">
        <f>B122+$C$11</f>
        <v>5.3999999999999888</v>
      </c>
      <c r="C123" s="1">
        <f>1/(T*FACT(N-1))*((B123-1)/T)^(N-1)*EXP(-(B123-1)/T)</f>
        <v>8.0140590589755381E-2</v>
      </c>
      <c r="D123" s="8">
        <f>1/(T*FACT(N-1))*((B123-2)/T)^(N-1)*EXP(-(B123-2)/T)*$D$14</f>
        <v>0.18390341948827052</v>
      </c>
      <c r="E123" s="1">
        <f>1/(T*FACT(N-1))*((B123-3)/T)^(N-1)*EXP(-(B123-3)/T)*$E$14</f>
        <v>0.35046162429118072</v>
      </c>
      <c r="F123" s="8">
        <f>1/(T*FACT(N-1))*((B123-4)/T)^(N-1)*EXP(-(B123-4)/T)*$F$14</f>
        <v>5.9134213783355302E-2</v>
      </c>
      <c r="G123" s="8">
        <f>1/(T*FACT(N-1))*((B123-5)/T)^(N-1)*EXP(-(B123-5)/T)*$G$14</f>
        <v>0.21286090481211853</v>
      </c>
      <c r="H123" s="1">
        <v>0</v>
      </c>
      <c r="I123" s="10">
        <f t="shared" si="1"/>
        <v>0.88650075296468034</v>
      </c>
    </row>
    <row r="124" spans="2:9" x14ac:dyDescent="0.25">
      <c r="B124" s="1">
        <f>B123+$C$11</f>
        <v>5.4499999999999886</v>
      </c>
      <c r="C124" s="1">
        <f>1/(T*FACT(N-1))*((B124-1)/T)^(N-1)*EXP(-(B124-1)/T)</f>
        <v>7.8947452636808871E-2</v>
      </c>
      <c r="D124" s="8">
        <f>1/(T*FACT(N-1))*((B124-2)/T)^(N-1)*EXP(-(B124-2)/T)*$D$14</f>
        <v>0.18116545427172587</v>
      </c>
      <c r="E124" s="1">
        <f>1/(T*FACT(N-1))*((B124-3)/T)^(N-1)*EXP(-(B124-3)/T)*$E$14</f>
        <v>0.34524393046192492</v>
      </c>
      <c r="F124" s="8">
        <f>1/(T*FACT(N-1))*((B124-4)/T)^(N-1)*EXP(-(B124-4)/T)*$F$14</f>
        <v>5.8253820037023313E-2</v>
      </c>
      <c r="G124" s="8">
        <f>1/(T*FACT(N-1))*((B124-5)/T)^(N-1)*EXP(-(B124-5)/T)*$G$14</f>
        <v>0.20969181880512899</v>
      </c>
      <c r="H124" s="1">
        <v>0</v>
      </c>
      <c r="I124" s="10">
        <f t="shared" si="1"/>
        <v>0.87330247621261192</v>
      </c>
    </row>
    <row r="125" spans="2:9" x14ac:dyDescent="0.25">
      <c r="B125" s="1">
        <f>B124+$C$11</f>
        <v>5.4999999999999885</v>
      </c>
      <c r="C125" s="1">
        <f>1/(T*FACT(N-1))*((B125-1)/T)^(N-1)*EXP(-(B125-1)/T)</f>
        <v>7.7772078193767719E-2</v>
      </c>
      <c r="D125" s="8">
        <f>1/(T*FACT(N-1))*((B125-2)/T)^(N-1)*EXP(-(B125-2)/T)*$D$14</f>
        <v>0.17846825204668987</v>
      </c>
      <c r="E125" s="1">
        <f>1/(T*FACT(N-1))*((B125-3)/T)^(N-1)*EXP(-(B125-3)/T)*$E$14</f>
        <v>0.34010391797353179</v>
      </c>
      <c r="F125" s="8">
        <f>1/(T*FACT(N-1))*((B125-4)/T)^(N-1)*EXP(-(B125-4)/T)*$F$14</f>
        <v>5.7386533645959789E-2</v>
      </c>
      <c r="G125" s="8">
        <f>1/(T*FACT(N-1))*((B125-5)/T)^(N-1)*EXP(-(B125-5)/T)*$G$14</f>
        <v>0.2065699143420146</v>
      </c>
      <c r="H125" s="1">
        <v>0</v>
      </c>
      <c r="I125" s="10">
        <f t="shared" si="1"/>
        <v>0.8603006962019637</v>
      </c>
    </row>
    <row r="126" spans="2:9" x14ac:dyDescent="0.25">
      <c r="B126" s="1">
        <f>B125+$C$11</f>
        <v>5.5499999999999883</v>
      </c>
      <c r="C126" s="1">
        <f>1/(T*FACT(N-1))*((B126-1)/T)^(N-1)*EXP(-(B126-1)/T)</f>
        <v>7.6614202796423586E-2</v>
      </c>
      <c r="D126" s="8">
        <f>1/(T*FACT(N-1))*((B126-2)/T)^(N-1)*EXP(-(B126-2)/T)*$D$14</f>
        <v>0.17581120593128291</v>
      </c>
      <c r="E126" s="1">
        <f>1/(T*FACT(N-1))*((B126-3)/T)^(N-1)*EXP(-(B126-3)/T)*$E$14</f>
        <v>0.33504043030150682</v>
      </c>
      <c r="F126" s="8">
        <f>1/(T*FACT(N-1))*((B126-4)/T)^(N-1)*EXP(-(B126-4)/T)*$F$14</f>
        <v>5.6532159467067862E-2</v>
      </c>
      <c r="G126" s="8">
        <f>1/(T*FACT(N-1))*((B126-5)/T)^(N-1)*EXP(-(B126-5)/T)*$G$14</f>
        <v>0.20349448898110054</v>
      </c>
      <c r="H126" s="1">
        <v>0</v>
      </c>
      <c r="I126" s="10">
        <f t="shared" si="1"/>
        <v>0.84749248747738182</v>
      </c>
    </row>
    <row r="127" spans="2:9" x14ac:dyDescent="0.25">
      <c r="B127" s="1">
        <f>B126+$C$11</f>
        <v>5.5999999999999881</v>
      </c>
      <c r="C127" s="1">
        <f>1/(T*FACT(N-1))*((B127-1)/T)^(N-1)*EXP(-(B127-1)/T)</f>
        <v>7.5473565917927241E-2</v>
      </c>
      <c r="D127" s="8">
        <f>1/(T*FACT(N-1))*((B127-2)/T)^(N-1)*EXP(-(B127-2)/T)*$D$14</f>
        <v>0.17319371807891959</v>
      </c>
      <c r="E127" s="1">
        <f>1/(T*FACT(N-1))*((B127-3)/T)^(N-1)*EXP(-(B127-3)/T)*$E$14</f>
        <v>0.3300523281397621</v>
      </c>
      <c r="F127" s="8">
        <f>1/(T*FACT(N-1))*((B127-4)/T)^(N-1)*EXP(-(B127-4)/T)*$F$14</f>
        <v>5.5690505262552877E-2</v>
      </c>
      <c r="G127" s="8">
        <f>1/(T*FACT(N-1))*((B127-5)/T)^(N-1)*EXP(-(B127-5)/T)*$G$14</f>
        <v>0.20046485073870601</v>
      </c>
      <c r="H127" s="1">
        <v>0</v>
      </c>
      <c r="I127" s="10">
        <f t="shared" si="1"/>
        <v>0.83487496813786788</v>
      </c>
    </row>
    <row r="128" spans="2:9" x14ac:dyDescent="0.25">
      <c r="B128" s="1">
        <f>B127+$C$11</f>
        <v>5.6499999999999879</v>
      </c>
      <c r="C128" s="1">
        <f>1/(T*FACT(N-1))*((B128-1)/T)^(N-1)*EXP(-(B128-1)/T)</f>
        <v>7.4349910910168904E-2</v>
      </c>
      <c r="D128" s="8">
        <f>1/(T*FACT(N-1))*((B128-2)/T)^(N-1)*EXP(-(B128-2)/T)*$D$14</f>
        <v>0.17061519954379048</v>
      </c>
      <c r="E128" s="1">
        <f>1/(T*FACT(N-1))*((B128-3)/T)^(N-1)*EXP(-(B128-3)/T)*$E$14</f>
        <v>0.32513848914426757</v>
      </c>
      <c r="F128" s="8">
        <f>1/(T*FACT(N-1))*((B128-4)/T)^(N-1)*EXP(-(B128-4)/T)*$F$14</f>
        <v>5.4861381656668026E-2</v>
      </c>
      <c r="G128" s="8">
        <f>1/(T*FACT(N-1))*((B128-5)/T)^(N-1)*EXP(-(B128-5)/T)*$G$14</f>
        <v>0.19748031793344514</v>
      </c>
      <c r="H128" s="1">
        <v>0</v>
      </c>
      <c r="I128" s="10">
        <f t="shared" si="1"/>
        <v>0.82244529918834008</v>
      </c>
    </row>
    <row r="129" spans="2:9" x14ac:dyDescent="0.25">
      <c r="B129" s="1">
        <f>B128+$C$11</f>
        <v>5.6999999999999877</v>
      </c>
      <c r="C129" s="1">
        <f>1/(T*FACT(N-1))*((B129-1)/T)^(N-1)*EXP(-(B129-1)/T)</f>
        <v>7.3242984946031389E-2</v>
      </c>
      <c r="D129" s="8">
        <f>1/(T*FACT(N-1))*((B129-2)/T)^(N-1)*EXP(-(B129-2)/T)*$D$14</f>
        <v>0.16807507014834705</v>
      </c>
      <c r="E129" s="1">
        <f>1/(T*FACT(N-1))*((B129-3)/T)^(N-1)*EXP(-(B129-3)/T)*$E$14</f>
        <v>0.3202978076805188</v>
      </c>
      <c r="F129" s="8">
        <f>1/(T*FACT(N-1))*((B129-4)/T)^(N-1)*EXP(-(B129-4)/T)*$F$14</f>
        <v>5.4044602093104126E-2</v>
      </c>
      <c r="G129" s="8">
        <f>1/(T*FACT(N-1))*((B129-5)/T)^(N-1)*EXP(-(B129-5)/T)*$G$14</f>
        <v>0.19454021903284563</v>
      </c>
      <c r="H129" s="1">
        <v>0</v>
      </c>
      <c r="I129" s="10">
        <f t="shared" si="1"/>
        <v>0.8102006839008471</v>
      </c>
    </row>
    <row r="130" spans="2:9" x14ac:dyDescent="0.25">
      <c r="B130" s="1">
        <f>B129+$C$11</f>
        <v>5.7499999999999876</v>
      </c>
      <c r="C130" s="1">
        <f>1/(T*FACT(N-1))*((B130-1)/T)^(N-1)*EXP(-(B130-1)/T)</f>
        <v>7.2152538962502913E-2</v>
      </c>
      <c r="D130" s="8">
        <f>1/(T*FACT(N-1))*((B130-2)/T)^(N-1)*EXP(-(B130-2)/T)*$D$14</f>
        <v>0.16557275835275898</v>
      </c>
      <c r="E130" s="1">
        <f>1/(T*FACT(N-1))*((B130-3)/T)^(N-1)*EXP(-(B130-3)/T)*$E$14</f>
        <v>0.31552919457476464</v>
      </c>
      <c r="F130" s="8">
        <f>1/(T*FACT(N-1))*((B130-4)/T)^(N-1)*EXP(-(B130-4)/T)*$F$14</f>
        <v>5.3239982793013556E-2</v>
      </c>
      <c r="G130" s="8">
        <f>1/(T*FACT(N-1))*((B130-5)/T)^(N-1)*EXP(-(B130-5)/T)*$G$14</f>
        <v>0.19164389250225122</v>
      </c>
      <c r="H130" s="1">
        <v>0</v>
      </c>
      <c r="I130" s="10">
        <f t="shared" si="1"/>
        <v>0.7981383671852913</v>
      </c>
    </row>
    <row r="131" spans="2:9" x14ac:dyDescent="0.25">
      <c r="B131" s="1">
        <f>B130+$C$11</f>
        <v>5.7999999999999874</v>
      </c>
      <c r="C131" s="1">
        <f>1/(T*FACT(N-1))*((B131-1)/T)^(N-1)*EXP(-(B131-1)/T)</f>
        <v>7.1078327604636796E-2</v>
      </c>
      <c r="D131" s="8">
        <f>1/(T*FACT(N-1))*((B131-2)/T)^(N-1)*EXP(-(B131-2)/T)*$D$14</f>
        <v>0.16310770112631559</v>
      </c>
      <c r="E131" s="1">
        <f>1/(T*FACT(N-1))*((B131-3)/T)^(N-1)*EXP(-(B131-3)/T)*$E$14</f>
        <v>0.31083157686893853</v>
      </c>
      <c r="F131" s="8">
        <f>1/(T*FACT(N-1))*((B131-4)/T)^(N-1)*EXP(-(B131-4)/T)*$F$14</f>
        <v>5.2447342713659265E-2</v>
      </c>
      <c r="G131" s="8">
        <f>1/(T*FACT(N-1))*((B131-5)/T)^(N-1)*EXP(-(B131-5)/T)*$G$14</f>
        <v>0.18879068665597354</v>
      </c>
      <c r="H131" s="1">
        <v>0</v>
      </c>
      <c r="I131" s="10">
        <f t="shared" si="1"/>
        <v>0.78625563496952378</v>
      </c>
    </row>
    <row r="132" spans="2:9" x14ac:dyDescent="0.25">
      <c r="B132" s="1">
        <f>B131+$C$11</f>
        <v>5.8499999999999872</v>
      </c>
      <c r="C132" s="1">
        <f>1/(T*FACT(N-1))*((B132-1)/T)^(N-1)*EXP(-(B132-1)/T)</f>
        <v>7.0020109170345665E-2</v>
      </c>
      <c r="D132" s="8">
        <f>1/(T*FACT(N-1))*((B132-2)/T)^(N-1)*EXP(-(B132-2)/T)*$D$14</f>
        <v>0.16067934382074142</v>
      </c>
      <c r="E132" s="1">
        <f>1/(T*FACT(N-1))*((B132-3)/T)^(N-1)*EXP(-(B132-3)/T)*$E$14</f>
        <v>0.30620389757923855</v>
      </c>
      <c r="F132" s="8">
        <f>1/(T*FACT(N-1))*((B132-4)/T)^(N-1)*EXP(-(B132-4)/T)*$F$14</f>
        <v>5.1666503507679436E-2</v>
      </c>
      <c r="G132" s="8">
        <f>1/(T*FACT(N-1))*((B132-5)/T)^(N-1)*EXP(-(B132-5)/T)*$G$14</f>
        <v>0.18597995951066013</v>
      </c>
      <c r="H132" s="1">
        <v>0</v>
      </c>
      <c r="I132" s="10">
        <f t="shared" si="1"/>
        <v>0.77454981358866515</v>
      </c>
    </row>
    <row r="133" spans="2:9" x14ac:dyDescent="0.25">
      <c r="B133" s="1">
        <f>B132+$C$11</f>
        <v>5.899999999999987</v>
      </c>
      <c r="C133" s="1">
        <f>1/(T*FACT(N-1))*((B133-1)/T)^(N-1)*EXP(-(B133-1)/T)</f>
        <v>6.8977645556017431E-2</v>
      </c>
      <c r="D133" s="8">
        <f>1/(T*FACT(N-1))*((B133-2)/T)^(N-1)*EXP(-(B133-2)/T)*$D$14</f>
        <v>0.15828714004539796</v>
      </c>
      <c r="E133" s="1">
        <f>1/(T*FACT(N-1))*((B133-3)/T)^(N-1)*EXP(-(B133-3)/T)*$E$14</f>
        <v>0.30164511545830125</v>
      </c>
      <c r="F133" s="8">
        <f>1/(T*FACT(N-1))*((B133-4)/T)^(N-1)*EXP(-(B133-4)/T)*$F$14</f>
        <v>5.0897289482958533E-2</v>
      </c>
      <c r="G133" s="8">
        <f>1/(T*FACT(N-1))*((B133-5)/T)^(N-1)*EXP(-(B133-5)/T)*$G$14</f>
        <v>0.18321107864084549</v>
      </c>
      <c r="H133" s="1">
        <v>0</v>
      </c>
      <c r="I133" s="10">
        <f t="shared" si="1"/>
        <v>0.76301826918352078</v>
      </c>
    </row>
    <row r="134" spans="2:9" x14ac:dyDescent="0.25">
      <c r="B134" s="1">
        <f>B133+$C$11</f>
        <v>5.9499999999999869</v>
      </c>
      <c r="C134" s="1">
        <f>1/(T*FACT(N-1))*((B134-1)/T)^(N-1)*EXP(-(B134-1)/T)</f>
        <v>6.7950702202940888E-2</v>
      </c>
      <c r="D134" s="8">
        <f>1/(T*FACT(N-1))*((B134-2)/T)^(N-1)*EXP(-(B134-2)/T)*$D$14</f>
        <v>0.1559305515443436</v>
      </c>
      <c r="E134" s="1">
        <f>1/(T*FACT(N-1))*((B134-3)/T)^(N-1)*EXP(-(B134-3)/T)*$E$14</f>
        <v>0.29715420476091692</v>
      </c>
      <c r="F134" s="8">
        <f>1/(T*FACT(N-1))*((B134-4)/T)^(N-1)*EXP(-(B134-4)/T)*$F$14</f>
        <v>5.0139527563095851E-2</v>
      </c>
      <c r="G134" s="8">
        <f>1/(T*FACT(N-1))*((B134-5)/T)^(N-1)*EXP(-(B134-5)/T)*$G$14</f>
        <v>0.18048342103665255</v>
      </c>
      <c r="H134" s="1">
        <v>0</v>
      </c>
      <c r="I134" s="10">
        <f t="shared" si="1"/>
        <v>0.75165840710794973</v>
      </c>
    </row>
    <row r="135" spans="2:9" x14ac:dyDescent="0.25">
      <c r="B135" s="1">
        <f>B134+$C$11</f>
        <v>5.9999999999999867</v>
      </c>
      <c r="C135" s="1">
        <f>1/(T*FACT(N-1))*((B135-1)/T)^(N-1)*EXP(-(B135-1)/T)</f>
        <v>6.6939048044529215E-2</v>
      </c>
      <c r="D135" s="8">
        <f>1/(T*FACT(N-1))*((B135-2)/T)^(N-1)*EXP(-(B135-2)/T)*$D$14</f>
        <v>0.15360904807522369</v>
      </c>
      <c r="E135" s="1">
        <f>1/(T*FACT(N-1))*((B135-3)/T)^(N-1)*EXP(-(B135-3)/T)*$E$14</f>
        <v>0.29273015501323252</v>
      </c>
      <c r="F135" s="8">
        <f>1/(T*FACT(N-1))*((B135-4)/T)^(N-1)*EXP(-(B135-4)/T)*$F$14</f>
        <v>4.9393047248462572E-2</v>
      </c>
      <c r="G135" s="8">
        <f>1/(T*FACT(N-1))*((B135-5)/T)^(N-1)*EXP(-(B135-5)/T)*$G$14</f>
        <v>0.17779637296361303</v>
      </c>
      <c r="H135" s="8">
        <f>1/(T*FACT(N-1))*((B35-1)/T)^(N-1)*EXP(-(B35-1)/T)*$H$14</f>
        <v>0.71999999999999986</v>
      </c>
      <c r="I135" s="10">
        <f t="shared" si="1"/>
        <v>1.4604676713450608</v>
      </c>
    </row>
    <row r="136" spans="2:9" x14ac:dyDescent="0.25">
      <c r="B136" s="1">
        <f>B135+$C$11</f>
        <v>6.0499999999999865</v>
      </c>
      <c r="C136" s="1">
        <f>1/(T*FACT(N-1))*((B136-1)/T)^(N-1)*EXP(-(B136-1)/T)</f>
        <v>6.594245545432878E-2</v>
      </c>
      <c r="D136" s="8">
        <f>1/(T*FACT(N-1))*((B136-2)/T)^(N-1)*EXP(-(B136-2)/T)*$D$14</f>
        <v>0.15132210728996373</v>
      </c>
      <c r="E136" s="1">
        <f>1/(T*FACT(N-1))*((B136-3)/T)^(N-1)*EXP(-(B136-3)/T)*$E$14</f>
        <v>0.28837197078539067</v>
      </c>
      <c r="F136" s="8">
        <f>1/(T*FACT(N-1))*((B136-4)/T)^(N-1)*EXP(-(B136-4)/T)*$F$14</f>
        <v>4.8657680577838695E-2</v>
      </c>
      <c r="G136" s="8">
        <f>1/(T*FACT(N-1))*((B136-5)/T)^(N-1)*EXP(-(B136-5)/T)*$G$14</f>
        <v>0.17514932982457435</v>
      </c>
      <c r="H136" s="8">
        <f>1/(T*FACT(N-1))*((B36-1)/T)^(N-1)*EXP(-(B36-1)/T)*$H$14</f>
        <v>0.70928059651420505</v>
      </c>
      <c r="I136" s="10">
        <f t="shared" si="1"/>
        <v>1.4387241404463014</v>
      </c>
    </row>
    <row r="137" spans="2:9" x14ac:dyDescent="0.25">
      <c r="B137" s="1">
        <f>B136+$C$11</f>
        <v>6.0999999999999863</v>
      </c>
      <c r="C137" s="1">
        <f>1/(T*FACT(N-1))*((B137-1)/T)^(N-1)*EXP(-(B137-1)/T)</f>
        <v>6.4960700194802379E-2</v>
      </c>
      <c r="D137" s="8">
        <f>1/(T*FACT(N-1))*((B137-2)/T)^(N-1)*EXP(-(B137-2)/T)*$D$14</f>
        <v>0.1490692146172389</v>
      </c>
      <c r="E137" s="1">
        <f>1/(T*FACT(N-1))*((B137-3)/T)^(N-1)*EXP(-(B137-3)/T)*$E$14</f>
        <v>0.28407867146755394</v>
      </c>
      <c r="F137" s="8">
        <f>1/(T*FACT(N-1))*((B137-4)/T)^(N-1)*EXP(-(B137-4)/T)*$F$14</f>
        <v>4.7933262090620939E-2</v>
      </c>
      <c r="G137" s="8">
        <f>1/(T*FACT(N-1))*((B137-5)/T)^(N-1)*EXP(-(B137-5)/T)*$G$14</f>
        <v>0.17254169602366298</v>
      </c>
      <c r="H137" s="8">
        <f>1/(T*FACT(N-1))*((B37-1)/T)^(N-1)*EXP(-(B37-1)/T)*$H$14</f>
        <v>0.69872078415492567</v>
      </c>
      <c r="I137" s="10">
        <f t="shared" si="1"/>
        <v>1.4173043285488047</v>
      </c>
    </row>
    <row r="138" spans="2:9" x14ac:dyDescent="0.25">
      <c r="B138" s="1">
        <f>B137+$C$11</f>
        <v>6.1499999999999861</v>
      </c>
      <c r="C138" s="1">
        <f>1/(T*FACT(N-1))*((B138-1)/T)^(N-1)*EXP(-(B138-1)/T)</f>
        <v>6.399356136687484E-2</v>
      </c>
      <c r="D138" s="8">
        <f>1/(T*FACT(N-1))*((B138-2)/T)^(N-1)*EXP(-(B138-2)/T)*$D$14</f>
        <v>0.14684986314669343</v>
      </c>
      <c r="E138" s="1">
        <f>1/(T*FACT(N-1))*((B138-3)/T)^(N-1)*EXP(-(B138-3)/T)*$E$14</f>
        <v>0.27984929104926332</v>
      </c>
      <c r="F138" s="8">
        <f>1/(T*FACT(N-1))*((B138-4)/T)^(N-1)*EXP(-(B138-4)/T)*$F$14</f>
        <v>4.7219628789593557E-2</v>
      </c>
      <c r="G138" s="8">
        <f>1/(T*FACT(N-1))*((B138-5)/T)^(N-1)*EXP(-(B138-5)/T)*$G$14</f>
        <v>0.16997288483227271</v>
      </c>
      <c r="H138" s="8">
        <f>1/(T*FACT(N-1))*((B38-1)/T)^(N-1)*EXP(-(B38-1)/T)*$H$14</f>
        <v>0.68831818691983182</v>
      </c>
      <c r="I138" s="10">
        <f t="shared" si="1"/>
        <v>1.3962034161045296</v>
      </c>
    </row>
    <row r="139" spans="2:9" x14ac:dyDescent="0.25">
      <c r="B139" s="1">
        <f>B138+$C$11</f>
        <v>6.199999999999986</v>
      </c>
      <c r="C139" s="1">
        <f>1/(T*FACT(N-1))*((B139-1)/T)^(N-1)*EXP(-(B139-1)/T)</f>
        <v>6.304082136022969E-2</v>
      </c>
      <c r="D139" s="8">
        <f>1/(T*FACT(N-1))*((B139-2)/T)^(N-1)*EXP(-(B139-2)/T)*$D$14</f>
        <v>0.14466355351488347</v>
      </c>
      <c r="E139" s="1">
        <f>1/(T*FACT(N-1))*((B139-3)/T)^(N-1)*EXP(-(B139-3)/T)*$E$14</f>
        <v>0.27568287790208179</v>
      </c>
      <c r="F139" s="8">
        <f>1/(T*FACT(N-1))*((B139-4)/T)^(N-1)*EXP(-(B139-4)/T)*$F$14</f>
        <v>4.6516620104253122E-2</v>
      </c>
      <c r="G139" s="8">
        <f>1/(T*FACT(N-1))*((B139-5)/T)^(N-1)*EXP(-(B139-5)/T)*$G$14</f>
        <v>0.16744231825704817</v>
      </c>
      <c r="H139" s="8">
        <f>1/(T*FACT(N-1))*((B39-1)/T)^(N-1)*EXP(-(B39-1)/T)*$H$14</f>
        <v>0.67807046418065897</v>
      </c>
      <c r="I139" s="10">
        <f t="shared" si="1"/>
        <v>1.3754166553191554</v>
      </c>
    </row>
    <row r="140" spans="2:9" x14ac:dyDescent="0.25">
      <c r="B140" s="1">
        <f>B139+$C$11</f>
        <v>6.2499999999999858</v>
      </c>
      <c r="C140" s="1">
        <f>1/(T*FACT(N-1))*((B140-1)/T)^(N-1)*EXP(-(B140-1)/T)</f>
        <v>6.2102265804346052E-2</v>
      </c>
      <c r="D140" s="8">
        <f>1/(T*FACT(N-1))*((B140-2)/T)^(N-1)*EXP(-(B140-2)/T)*$D$14</f>
        <v>0.14250979379291837</v>
      </c>
      <c r="E140" s="1">
        <f>1/(T*FACT(N-1))*((B140-3)/T)^(N-1)*EXP(-(B140-3)/T)*$E$14</f>
        <v>0.27157849456547417</v>
      </c>
      <c r="F140" s="8">
        <f>1/(T*FACT(N-1))*((B140-4)/T)^(N-1)*EXP(-(B140-4)/T)*$F$14</f>
        <v>4.582407785467961E-2</v>
      </c>
      <c r="G140" s="8">
        <f>1/(T*FACT(N-1))*((B140-5)/T)^(N-1)*EXP(-(B140-5)/T)*$G$14</f>
        <v>0.16494942690983405</v>
      </c>
      <c r="H140" s="8">
        <f>1/(T*FACT(N-1))*((B40-1)/T)^(N-1)*EXP(-(B40-1)/T)*$H$14</f>
        <v>0.66797531015655798</v>
      </c>
      <c r="I140" s="10">
        <f t="shared" si="1"/>
        <v>1.3549393690838101</v>
      </c>
    </row>
    <row r="141" spans="2:9" x14ac:dyDescent="0.25">
      <c r="B141" s="1">
        <f>B140+$C$11</f>
        <v>6.2999999999999856</v>
      </c>
      <c r="C141" s="1">
        <f>1/(T*FACT(N-1))*((B141-1)/T)^(N-1)*EXP(-(B141-1)/T)</f>
        <v>6.11776835202643E-2</v>
      </c>
      <c r="D141" s="8">
        <f>1/(T*FACT(N-1))*((B141-2)/T)^(N-1)*EXP(-(B141-2)/T)*$D$14</f>
        <v>0.14038809937577432</v>
      </c>
      <c r="E141" s="1">
        <f>1/(T*FACT(N-1))*((B141-3)/T)^(N-1)*EXP(-(B141-3)/T)*$E$14</f>
        <v>0.26753521753587406</v>
      </c>
      <c r="F141" s="8">
        <f>1/(T*FACT(N-1))*((B141-4)/T)^(N-1)*EXP(-(B141-4)/T)*$F$14</f>
        <v>4.5141846215945199E-2</v>
      </c>
      <c r="G141" s="8">
        <f>1/(T*FACT(N-1))*((B141-5)/T)^(N-1)*EXP(-(B141-5)/T)*$G$14</f>
        <v>0.16249364987956025</v>
      </c>
      <c r="H141" s="8">
        <f>1/(T*FACT(N-1))*((B41-1)/T)^(N-1)*EXP(-(B41-1)/T)*$H$14</f>
        <v>0.65803045339528421</v>
      </c>
      <c r="I141" s="10">
        <f t="shared" si="1"/>
        <v>1.3347669499227024</v>
      </c>
    </row>
    <row r="142" spans="2:9" x14ac:dyDescent="0.25">
      <c r="B142" s="1">
        <f>B141+$C$11</f>
        <v>6.3499999999999854</v>
      </c>
      <c r="C142" s="1">
        <f>1/(T*FACT(N-1))*((B142-1)/T)^(N-1)*EXP(-(B142-1)/T)</f>
        <v>6.0266866473069891E-2</v>
      </c>
      <c r="D142" s="8">
        <f>1/(T*FACT(N-1))*((B142-2)/T)^(N-1)*EXP(-(B142-2)/T)*$D$14</f>
        <v>0.13829799287325653</v>
      </c>
      <c r="E142" s="1">
        <f>1/(T*FACT(N-1))*((B142-3)/T)^(N-1)*EXP(-(B142-3)/T)*$E$14</f>
        <v>0.26355213705889219</v>
      </c>
      <c r="F142" s="8">
        <f>1/(T*FACT(N-1))*((B142-4)/T)^(N-1)*EXP(-(B142-4)/T)*$F$14</f>
        <v>4.4469771683052939E-2</v>
      </c>
      <c r="G142" s="8">
        <f>1/(T*FACT(N-1))*((B142-5)/T)^(N-1)*EXP(-(B142-5)/T)*$G$14</f>
        <v>0.16007443460603457</v>
      </c>
      <c r="H142" s="8">
        <f>1/(T*FACT(N-1))*((B42-1)/T)^(N-1)*EXP(-(B42-1)/T)*$H$14</f>
        <v>0.64823365626211116</v>
      </c>
      <c r="I142" s="10">
        <f t="shared" si="1"/>
        <v>1.3148948589564173</v>
      </c>
    </row>
    <row r="143" spans="2:9" x14ac:dyDescent="0.25">
      <c r="B143" s="1">
        <f>B142+$C$11</f>
        <v>6.3999999999999853</v>
      </c>
      <c r="C143" s="1">
        <f>1/(T*FACT(N-1))*((B143-1)/T)^(N-1)*EXP(-(B143-1)/T)</f>
        <v>5.936960972508467E-2</v>
      </c>
      <c r="D143" s="8">
        <f>1/(T*FACT(N-1))*((B143-2)/T)^(N-1)*EXP(-(B143-2)/T)*$D$14</f>
        <v>0.13623900400258429</v>
      </c>
      <c r="E143" s="1">
        <f>1/(T*FACT(N-1))*((B143-3)/T)^(N-1)*EXP(-(B143-3)/T)*$E$14</f>
        <v>0.2596283569246175</v>
      </c>
      <c r="F143" s="8">
        <f>1/(T*FACT(N-1))*((B143-4)/T)^(N-1)*EXP(-(B143-4)/T)*$F$14</f>
        <v>4.3807703036397638E-2</v>
      </c>
      <c r="G143" s="8">
        <f>1/(T*FACT(N-1))*((B143-5)/T)^(N-1)*EXP(-(B143-5)/T)*$G$14</f>
        <v>0.15769123675561436</v>
      </c>
      <c r="H143" s="8">
        <f>1/(T*FACT(N-1))*((B43-1)/T)^(N-1)*EXP(-(B43-1)/T)*$H$14</f>
        <v>0.63858271443635328</v>
      </c>
      <c r="I143" s="10">
        <f t="shared" si="1"/>
        <v>1.2953186248806516</v>
      </c>
    </row>
    <row r="144" spans="2:9" x14ac:dyDescent="0.25">
      <c r="B144" s="1">
        <f>B143+$C$11</f>
        <v>6.4499999999999851</v>
      </c>
      <c r="C144" s="1">
        <f>1/(T*FACT(N-1))*((B144-1)/T)^(N-1)*EXP(-(B144-1)/T)</f>
        <v>5.8485711389755023E-2</v>
      </c>
      <c r="D144" s="8">
        <f>1/(T*FACT(N-1))*((B144-2)/T)^(N-1)*EXP(-(B144-2)/T)*$D$14</f>
        <v>0.13421066948257521</v>
      </c>
      <c r="E144" s="1">
        <f>1/(T*FACT(N-1))*((B144-3)/T)^(N-1)*EXP(-(B144-3)/T)*$E$14</f>
        <v>0.25576299426596621</v>
      </c>
      <c r="F144" s="8">
        <f>1/(T*FACT(N-1))*((B144-4)/T)^(N-1)*EXP(-(B144-4)/T)*$F$14</f>
        <v>4.3155491307740657E-2</v>
      </c>
      <c r="G144" s="8">
        <f>1/(T*FACT(N-1))*((B144-5)/T)^(N-1)*EXP(-(B144-5)/T)*$G$14</f>
        <v>0.15534352009872901</v>
      </c>
      <c r="H144" s="8">
        <f>1/(T*FACT(N-1))*((B44-1)/T)^(N-1)*EXP(-(B44-1)/T)*$H$14</f>
        <v>0.62907545641538465</v>
      </c>
      <c r="I144" s="10">
        <f t="shared" si="1"/>
        <v>1.2760338429601508</v>
      </c>
    </row>
    <row r="145" spans="2:9" x14ac:dyDescent="0.25">
      <c r="B145" s="1">
        <f>B144+$C$11</f>
        <v>6.4999999999999849</v>
      </c>
      <c r="C145" s="1">
        <f>1/(T*FACT(N-1))*((B145-1)/T)^(N-1)*EXP(-(B145-1)/T)</f>
        <v>5.7614972586226498E-2</v>
      </c>
      <c r="D145" s="8">
        <f>1/(T*FACT(N-1))*((B145-2)/T)^(N-1)*EXP(-(B145-2)/T)*$D$14</f>
        <v>0.13221253292940527</v>
      </c>
      <c r="E145" s="1">
        <f>1/(T*FACT(N-1))*((B145-3)/T)^(N-1)*EXP(-(B145-3)/T)*$E$14</f>
        <v>0.25195517936003303</v>
      </c>
      <c r="F145" s="8">
        <f>1/(T*FACT(N-1))*((B145-4)/T)^(N-1)*EXP(-(B145-4)/T)*$F$14</f>
        <v>4.2512989746691515E-2</v>
      </c>
      <c r="G145" s="8">
        <f>1/(T*FACT(N-1))*((B145-5)/T)^(N-1)*EXP(-(B145-5)/T)*$G$14</f>
        <v>0.15303075638922631</v>
      </c>
      <c r="H145" s="8">
        <f>1/(T*FACT(N-1))*((B45-1)/T)^(N-1)*EXP(-(B45-1)/T)*$H$14</f>
        <v>0.61970974302604154</v>
      </c>
      <c r="I145" s="10">
        <f t="shared" ref="I145:I208" si="2">SUM(C145:H145)</f>
        <v>1.2570361740376241</v>
      </c>
    </row>
    <row r="146" spans="2:9" x14ac:dyDescent="0.25">
      <c r="B146" s="1">
        <f>B145+$C$11</f>
        <v>6.5499999999999847</v>
      </c>
      <c r="C146" s="1">
        <f>1/(T*FACT(N-1))*((B146-1)/T)^(N-1)*EXP(-(B146-1)/T)</f>
        <v>5.6757197394594866E-2</v>
      </c>
      <c r="D146" s="8">
        <f>1/(T*FACT(N-1))*((B146-2)/T)^(N-1)*EXP(-(B146-2)/T)*$D$14</f>
        <v>0.13024414475392024</v>
      </c>
      <c r="E146" s="1">
        <f>1/(T*FACT(N-1))*((B146-3)/T)^(N-1)*EXP(-(B146-3)/T)*$E$14</f>
        <v>0.24820405543239965</v>
      </c>
      <c r="F146" s="8">
        <f>1/(T*FACT(N-1))*((B146-4)/T)^(N-1)*EXP(-(B146-4)/T)*$F$14</f>
        <v>4.1880053787688401E-2</v>
      </c>
      <c r="G146" s="8">
        <f>1/(T*FACT(N-1))*((B146-5)/T)^(N-1)*EXP(-(B146-5)/T)*$G$14</f>
        <v>0.15075242524551447</v>
      </c>
      <c r="H146" s="8">
        <f>1/(T*FACT(N-1))*((B46-1)/T)^(N-1)*EXP(-(B46-1)/T)*$H$14</f>
        <v>0.61048346694329925</v>
      </c>
      <c r="I146" s="10">
        <f t="shared" si="2"/>
        <v>1.2383213435574167</v>
      </c>
    </row>
    <row r="147" spans="2:9" x14ac:dyDescent="0.25">
      <c r="B147" s="1">
        <f>B146+$C$11</f>
        <v>6.5999999999999845</v>
      </c>
      <c r="C147" s="1">
        <f>1/(T*FACT(N-1))*((B147-1)/T)^(N-1)*EXP(-(B147-1)/T)</f>
        <v>5.5912192811823254E-2</v>
      </c>
      <c r="D147" s="8">
        <f>1/(T*FACT(N-1))*((B147-2)/T)^(N-1)*EXP(-(B147-2)/T)*$D$14</f>
        <v>0.12830506206047645</v>
      </c>
      <c r="E147" s="1">
        <f>1/(T*FACT(N-1))*((B147-3)/T)^(N-1)*EXP(-(B147-3)/T)*$E$14</f>
        <v>0.24450877846435731</v>
      </c>
      <c r="F147" s="8">
        <f>1/(T*FACT(N-1))*((B147-4)/T)^(N-1)*EXP(-(B147-4)/T)*$F$14</f>
        <v>4.1256541017470304E-2</v>
      </c>
      <c r="G147" s="8">
        <f>1/(T*FACT(N-1))*((B147-5)/T)^(N-1)*EXP(-(B147-5)/T)*$G$14</f>
        <v>0.14850801403347449</v>
      </c>
      <c r="H147" s="8">
        <f>1/(T*FACT(N-1))*((B47-1)/T)^(N-1)*EXP(-(B47-1)/T)*$H$14</f>
        <v>0.60139455221611571</v>
      </c>
      <c r="I147" s="10">
        <f t="shared" si="2"/>
        <v>1.2198851406037177</v>
      </c>
    </row>
    <row r="148" spans="2:9" x14ac:dyDescent="0.25">
      <c r="B148" s="1">
        <f>B147+$C$11</f>
        <v>6.6499999999999844</v>
      </c>
      <c r="C148" s="1">
        <f>1/(T*FACT(N-1))*((B148-1)/T)^(N-1)*EXP(-(B148-1)/T)</f>
        <v>5.507976870831563E-2</v>
      </c>
      <c r="D148" s="8">
        <f>1/(T*FACT(N-1))*((B148-2)/T)^(N-1)*EXP(-(B148-2)/T)*$D$14</f>
        <v>0.12639484854728722</v>
      </c>
      <c r="E148" s="1">
        <f>1/(T*FACT(N-1))*((B148-3)/T)^(N-1)*EXP(-(B148-3)/T)*$E$14</f>
        <v>0.24086851700299861</v>
      </c>
      <c r="F148" s="8">
        <f>1/(T*FACT(N-1))*((B148-4)/T)^(N-1)*EXP(-(B148-4)/T)*$F$14</f>
        <v>4.0642311143033495E-2</v>
      </c>
      <c r="G148" s="8">
        <f>1/(T*FACT(N-1))*((B148-5)/T)^(N-1)*EXP(-(B148-5)/T)*$G$14</f>
        <v>0.14629701775111489</v>
      </c>
      <c r="H148" s="8">
        <f>1/(T*FACT(N-1))*((B48-1)/T)^(N-1)*EXP(-(B48-1)/T)*$H$14</f>
        <v>0.59244095380033301</v>
      </c>
      <c r="I148" s="10">
        <f t="shared" si="2"/>
        <v>1.201723416953083</v>
      </c>
    </row>
    <row r="149" spans="2:9" x14ac:dyDescent="0.25">
      <c r="B149" s="1">
        <f>B148+$C$11</f>
        <v>6.6999999999999842</v>
      </c>
      <c r="C149" s="1">
        <f>1/(T*FACT(N-1))*((B149-1)/T)^(N-1)*EXP(-(B149-1)/T)</f>
        <v>5.4259737785136888E-2</v>
      </c>
      <c r="D149" s="8">
        <f>1/(T*FACT(N-1))*((B149-2)/T)^(N-1)*EXP(-(B149-2)/T)*$D$14</f>
        <v>0.1245130744082535</v>
      </c>
      <c r="E149" s="1">
        <f>1/(T*FACT(N-1))*((B149-3)/T)^(N-1)*EXP(-(B149-3)/T)*$E$14</f>
        <v>0.23728245197413728</v>
      </c>
      <c r="F149" s="8">
        <f>1/(T*FACT(N-1))*((B149-4)/T)^(N-1)*EXP(-(B149-4)/T)*$F$14</f>
        <v>4.0037225960064891E-2</v>
      </c>
      <c r="G149" s="8">
        <f>1/(T*FACT(N-1))*((B149-5)/T)^(N-1)*EXP(-(B149-5)/T)*$G$14</f>
        <v>0.14411893891494451</v>
      </c>
      <c r="H149" s="8">
        <f>1/(T*FACT(N-1))*((B49-1)/T)^(N-1)*EXP(-(B49-1)/T)*$H$14</f>
        <v>0.5836206570985345</v>
      </c>
      <c r="I149" s="10">
        <f t="shared" si="2"/>
        <v>1.1838320861410716</v>
      </c>
    </row>
    <row r="150" spans="2:9" x14ac:dyDescent="0.25">
      <c r="B150" s="1">
        <f>B149+$C$11</f>
        <v>6.749999999999984</v>
      </c>
      <c r="C150" s="1">
        <f>1/(T*FACT(N-1))*((B150-1)/T)^(N-1)*EXP(-(B150-1)/T)</f>
        <v>5.345191553186978E-2</v>
      </c>
      <c r="D150" s="8">
        <f>1/(T*FACT(N-1))*((B150-2)/T)^(N-1)*EXP(-(B150-2)/T)*$D$14</f>
        <v>0.12265931623625506</v>
      </c>
      <c r="E150" s="1">
        <f>1/(T*FACT(N-1))*((B150-3)/T)^(N-1)*EXP(-(B150-3)/T)*$E$14</f>
        <v>0.2337497764980129</v>
      </c>
      <c r="F150" s="8">
        <f>1/(T*FACT(N-1))*((B150-4)/T)^(N-1)*EXP(-(B150-4)/T)*$F$14</f>
        <v>3.9441149321845621E-2</v>
      </c>
      <c r="G150" s="8">
        <f>1/(T*FACT(N-1))*((B150-5)/T)^(N-1)*EXP(-(B150-5)/T)*$G$14</f>
        <v>0.14197328744803633</v>
      </c>
      <c r="H150" s="8">
        <f>1/(T*FACT(N-1))*((B50-1)/T)^(N-1)*EXP(-(B50-1)/T)*$H$14</f>
        <v>0.57493167750675123</v>
      </c>
      <c r="I150" s="10">
        <f t="shared" si="2"/>
        <v>1.166207122542771</v>
      </c>
    </row>
    <row r="151" spans="2:9" x14ac:dyDescent="0.25">
      <c r="B151" s="1">
        <f>B150+$C$11</f>
        <v>6.7999999999999838</v>
      </c>
      <c r="C151" s="1">
        <f>1/(T*FACT(N-1))*((B151-1)/T)^(N-1)*EXP(-(B151-1)/T)</f>
        <v>5.2656120185099319E-2</v>
      </c>
      <c r="D151" s="8">
        <f>1/(T*FACT(N-1))*((B151-2)/T)^(N-1)*EXP(-(B151-2)/T)*$D$14</f>
        <v>0.12083315692788268</v>
      </c>
      <c r="E151" s="1">
        <f>1/(T*FACT(N-1))*((B151-3)/T)^(N-1)*EXP(-(B151-3)/T)*$E$14</f>
        <v>0.23026969570773995</v>
      </c>
      <c r="F151" s="8">
        <f>1/(T*FACT(N-1))*((B151-4)/T)^(N-1)*EXP(-(B151-4)/T)*$F$14</f>
        <v>3.8853947108617358E-2</v>
      </c>
      <c r="G151" s="8">
        <f>1/(T*FACT(N-1))*((B151-5)/T)^(N-1)*EXP(-(B151-5)/T)*$G$14</f>
        <v>0.1398595805697582</v>
      </c>
      <c r="H151" s="8">
        <f>1/(T*FACT(N-1))*((B51-1)/T)^(N-1)*EXP(-(B51-1)/T)*$H$14</f>
        <v>0.56637205996791828</v>
      </c>
      <c r="I151" s="10">
        <f t="shared" si="2"/>
        <v>1.1488445604670159</v>
      </c>
    </row>
    <row r="152" spans="2:9" x14ac:dyDescent="0.25">
      <c r="B152" s="1">
        <f>B151+$C$11</f>
        <v>6.8499999999999837</v>
      </c>
      <c r="C152" s="1">
        <f>1/(T*FACT(N-1))*((B152-1)/T)^(N-1)*EXP(-(B152-1)/T)</f>
        <v>5.1872172687515171E-2</v>
      </c>
      <c r="D152" s="8">
        <f>1/(T*FACT(N-1))*((B152-2)/T)^(N-1)*EXP(-(B152-2)/T)*$D$14</f>
        <v>0.11903418558958777</v>
      </c>
      <c r="E152" s="1">
        <f>1/(T*FACT(N-1))*((B152-3)/T)^(N-1)*EXP(-(B152-3)/T)*$E$14</f>
        <v>0.22684142657045869</v>
      </c>
      <c r="F152" s="8">
        <f>1/(T*FACT(N-1))*((B152-4)/T)^(N-1)*EXP(-(B152-4)/T)*$F$14</f>
        <v>3.827548719740486E-2</v>
      </c>
      <c r="G152" s="8">
        <f>1/(T*FACT(N-1))*((B152-5)/T)^(N-1)*EXP(-(B152-5)/T)*$G$14</f>
        <v>0.13777734268714534</v>
      </c>
      <c r="H152" s="8">
        <f>1/(T*FACT(N-1))*((B52-1)/T)^(N-1)*EXP(-(B52-1)/T)*$H$14</f>
        <v>0.55793987853197813</v>
      </c>
      <c r="I152" s="10">
        <f t="shared" si="2"/>
        <v>1.13174049326409</v>
      </c>
    </row>
    <row r="153" spans="2:9" x14ac:dyDescent="0.25">
      <c r="B153" s="1">
        <f>B152+$C$11</f>
        <v>6.8999999999999835</v>
      </c>
      <c r="C153" s="1">
        <f>1/(T*FACT(N-1))*((B153-1)/T)^(N-1)*EXP(-(B153-1)/T)</f>
        <v>5.1099896647623086E-2</v>
      </c>
      <c r="D153" s="8">
        <f>1/(T*FACT(N-1))*((B153-2)/T)^(N-1)*EXP(-(B153-2)/T)*$D$14</f>
        <v>0.11726199744522972</v>
      </c>
      <c r="E153" s="1">
        <f>1/(T*FACT(N-1))*((B153-3)/T)^(N-1)*EXP(-(B153-3)/T)*$E$14</f>
        <v>0.22346419771115028</v>
      </c>
      <c r="F153" s="8">
        <f>1/(T*FACT(N-1))*((B153-4)/T)^(N-1)*EXP(-(B153-4)/T)*$F$14</f>
        <v>3.7705639432287698E-2</v>
      </c>
      <c r="G153" s="8">
        <f>1/(T*FACT(N-1))*((B153-5)/T)^(N-1)*EXP(-(B153-5)/T)*$G$14</f>
        <v>0.13572610528788956</v>
      </c>
      <c r="H153" s="8">
        <f>1/(T*FACT(N-1))*((B53-1)/T)^(N-1)*EXP(-(B53-1)/T)*$H$14</f>
        <v>0.5496332359225341</v>
      </c>
      <c r="I153" s="10">
        <f t="shared" si="2"/>
        <v>1.1148910724467145</v>
      </c>
    </row>
    <row r="154" spans="2:9" x14ac:dyDescent="0.25">
      <c r="B154" s="1">
        <f>B153+$C$11</f>
        <v>6.9499999999999833</v>
      </c>
      <c r="C154" s="1">
        <f>1/(T*FACT(N-1))*((B154-1)/T)^(N-1)*EXP(-(B154-1)/T)</f>
        <v>5.0339118300056031E-2</v>
      </c>
      <c r="D154" s="8">
        <f>1/(T*FACT(N-1))*((B154-2)/T)^(N-1)*EXP(-(B154-2)/T)*$D$14</f>
        <v>0.11551619374499965</v>
      </c>
      <c r="E154" s="1">
        <f>1/(T*FACT(N-1))*((B154-3)/T)^(N-1)*EXP(-(B154-3)/T)*$E$14</f>
        <v>0.22013724923907355</v>
      </c>
      <c r="F154" s="8">
        <f>1/(T*FACT(N-1))*((B154-4)/T)^(N-1)*EXP(-(B154-4)/T)*$F$14</f>
        <v>3.7144275595114649E-2</v>
      </c>
      <c r="G154" s="8">
        <f>1/(T*FACT(N-1))*((B154-5)/T)^(N-1)*EXP(-(B154-5)/T)*$G$14</f>
        <v>0.13370540683492241</v>
      </c>
      <c r="H154" s="8">
        <f>1/(T*FACT(N-1))*((B54-1)/T)^(N-1)*EXP(-(B54-1)/T)*$H$14</f>
        <v>0.54145026310995525</v>
      </c>
      <c r="I154" s="10">
        <f t="shared" si="2"/>
        <v>1.0982925068241216</v>
      </c>
    </row>
    <row r="155" spans="2:9" x14ac:dyDescent="0.25">
      <c r="B155" s="1">
        <f>B154+$C$11</f>
        <v>6.9999999999999831</v>
      </c>
      <c r="C155" s="1">
        <f>1/(T*FACT(N-1))*((B155-1)/T)^(N-1)*EXP(-(B155-1)/T)</f>
        <v>4.9589666466476209E-2</v>
      </c>
      <c r="D155" s="8">
        <f>1/(T*FACT(N-1))*((B155-2)/T)^(N-1)*EXP(-(B155-2)/T)*$D$14</f>
        <v>0.11379638167569978</v>
      </c>
      <c r="E155" s="1">
        <f>1/(T*FACT(N-1))*((B155-3)/T)^(N-1)*EXP(-(B155-3)/T)*$E$14</f>
        <v>0.21685983257678659</v>
      </c>
      <c r="F155" s="8">
        <f>1/(T*FACT(N-1))*((B155-4)/T)^(N-1)*EXP(-(B155-4)/T)*$F$14</f>
        <v>3.6591269376654099E-2</v>
      </c>
      <c r="G155" s="8">
        <f>1/(T*FACT(N-1))*((B155-5)/T)^(N-1)*EXP(-(B155-5)/T)*$G$14</f>
        <v>0.13171479266256703</v>
      </c>
      <c r="H155" s="8">
        <f>1/(T*FACT(N-1))*((B55-1)/T)^(N-1)*EXP(-(B55-1)/T)*$H$14</f>
        <v>0.53338911889083673</v>
      </c>
      <c r="I155" s="10">
        <f t="shared" si="2"/>
        <v>1.0819410616490206</v>
      </c>
    </row>
    <row r="156" spans="2:9" x14ac:dyDescent="0.25">
      <c r="B156" s="1">
        <f>B155+$C$11</f>
        <v>7.0499999999999829</v>
      </c>
      <c r="C156" s="1">
        <f>1/(T*FACT(N-1))*((B156-1)/T)^(N-1)*EXP(-(B156-1)/T)</f>
        <v>4.8851372517059337E-2</v>
      </c>
      <c r="D156" s="8">
        <f>1/(T*FACT(N-1))*((B156-2)/T)^(N-1)*EXP(-(B156-2)/T)*$D$14</f>
        <v>0.11210217427235904</v>
      </c>
      <c r="E156" s="1">
        <f>1/(T*FACT(N-1))*((B156-3)/T)^(N-1)*EXP(-(B156-3)/T)*$E$14</f>
        <v>0.21363121029171372</v>
      </c>
      <c r="F156" s="8">
        <f>1/(T*FACT(N-1))*((B156-4)/T)^(N-1)*EXP(-(B156-4)/T)*$F$14</f>
        <v>3.6046496348173876E-2</v>
      </c>
      <c r="G156" s="8">
        <f>1/(T*FACT(N-1))*((B156-5)/T)^(N-1)*EXP(-(B156-5)/T)*$G$14</f>
        <v>0.12975381487423665</v>
      </c>
      <c r="H156" s="8">
        <f>1/(T*FACT(N-1))*((B56-1)/T)^(N-1)*EXP(-(B56-1)/T)*$H$14</f>
        <v>0.52544798947372073</v>
      </c>
      <c r="I156" s="10">
        <f t="shared" si="2"/>
        <v>1.0658330577772634</v>
      </c>
    </row>
    <row r="157" spans="2:9" x14ac:dyDescent="0.25">
      <c r="B157" s="1">
        <f>B156+$C$11</f>
        <v>7.0999999999999828</v>
      </c>
      <c r="C157" s="1">
        <f>1/(T*FACT(N-1))*((B157-1)/T)^(N-1)*EXP(-(B157-1)/T)</f>
        <v>4.8124070332552081E-2</v>
      </c>
      <c r="D157" s="8">
        <f>1/(T*FACT(N-1))*((B157-2)/T)^(N-1)*EXP(-(B157-2)/T)*$D$14</f>
        <v>0.11043319033116418</v>
      </c>
      <c r="E157" s="1">
        <f>1/(T*FACT(N-1))*((B157-3)/T)^(N-1)*EXP(-(B157-3)/T)*$E$14</f>
        <v>0.21045065593021983</v>
      </c>
      <c r="F157" s="8">
        <f>1/(T*FACT(N-1))*((B157-4)/T)^(N-1)*EXP(-(B157-4)/T)*$F$14</f>
        <v>3.5509833933444285E-2</v>
      </c>
      <c r="G157" s="8">
        <f>1/(T*FACT(N-1))*((B157-5)/T)^(N-1)*EXP(-(B157-5)/T)*$G$14</f>
        <v>0.12782203224165598</v>
      </c>
      <c r="H157" s="8">
        <f>1/(T*FACT(N-1))*((B57-1)/T)^(N-1)*EXP(-(B57-1)/T)*$H$14</f>
        <v>0.51762508807098673</v>
      </c>
      <c r="I157" s="10">
        <f t="shared" si="2"/>
        <v>1.0499648708400231</v>
      </c>
    </row>
    <row r="158" spans="2:9" x14ac:dyDescent="0.25">
      <c r="B158" s="1">
        <f>B157+$C$11</f>
        <v>7.1499999999999826</v>
      </c>
      <c r="C158" s="1">
        <f>1/(T*FACT(N-1))*((B158-1)/T)^(N-1)*EXP(-(B158-1)/T)</f>
        <v>4.7407596266894586E-2</v>
      </c>
      <c r="D158" s="8">
        <f>1/(T*FACT(N-1))*((B158-2)/T)^(N-1)*EXP(-(B158-2)/T)*$D$14</f>
        <v>0.10878905432368734</v>
      </c>
      <c r="E158" s="1">
        <f>1/(T*FACT(N-1))*((B158-3)/T)^(N-1)*EXP(-(B158-3)/T)*$E$14</f>
        <v>0.20731745385415568</v>
      </c>
      <c r="F158" s="8">
        <f>1/(T*FACT(N-1))*((B158-4)/T)^(N-1)*EXP(-(B158-4)/T)*$F$14</f>
        <v>3.4981161381157949E-2</v>
      </c>
      <c r="G158" s="8">
        <f>1/(T*FACT(N-1))*((B158-5)/T)^(N-1)*EXP(-(B158-5)/T)*$G$14</f>
        <v>0.12591901010558293</v>
      </c>
      <c r="H158" s="8">
        <f>1/(T*FACT(N-1))*((B58-1)/T)^(N-1)*EXP(-(B58-1)/T)*$H$14</f>
        <v>0.50991865449681595</v>
      </c>
      <c r="I158" s="10">
        <f t="shared" si="2"/>
        <v>1.0343329304282944</v>
      </c>
    </row>
    <row r="159" spans="2:9" x14ac:dyDescent="0.25">
      <c r="B159" s="1">
        <f>B158+$C$11</f>
        <v>7.1999999999999824</v>
      </c>
      <c r="C159" s="1">
        <f>1/(T*FACT(N-1))*((B159-1)/T)^(N-1)*EXP(-(B159-1)/T)</f>
        <v>4.6701789110399447E-2</v>
      </c>
      <c r="D159" s="8">
        <f>1/(T*FACT(N-1))*((B159-2)/T)^(N-1)*EXP(-(B159-2)/T)*$D$14</f>
        <v>0.10716939631239059</v>
      </c>
      <c r="E159" s="1">
        <f>1/(T*FACT(N-1))*((B159-3)/T)^(N-1)*EXP(-(B159-3)/T)*$E$14</f>
        <v>0.20423089907983577</v>
      </c>
      <c r="F159" s="8">
        <f>1/(T*FACT(N-1))*((B159-4)/T)^(N-1)*EXP(-(B159-4)/T)*$F$14</f>
        <v>3.4460359737760266E-2</v>
      </c>
      <c r="G159" s="8">
        <f>1/(T*FACT(N-1))*((B159-5)/T)^(N-1)*EXP(-(B159-5)/T)*$G$14</f>
        <v>0.12404432027800848</v>
      </c>
      <c r="H159" s="8">
        <f>1/(T*FACT(N-1))*((B59-1)/T)^(N-1)*EXP(-(B59-1)/T)*$H$14</f>
        <v>0.50232695477114231</v>
      </c>
      <c r="I159" s="10">
        <f t="shared" si="2"/>
        <v>1.0189337192895369</v>
      </c>
    </row>
    <row r="160" spans="2:9" x14ac:dyDescent="0.25">
      <c r="B160" s="1">
        <f>B159+$C$11</f>
        <v>7.2499999999999822</v>
      </c>
      <c r="C160" s="1">
        <f>1/(T*FACT(N-1))*((B160-1)/T)^(N-1)*EXP(-(B160-1)/T)</f>
        <v>4.6006490053478781E-2</v>
      </c>
      <c r="D160" s="8">
        <f>1/(T*FACT(N-1))*((B160-2)/T)^(N-1)*EXP(-(B160-2)/T)*$D$14</f>
        <v>0.10557385186738839</v>
      </c>
      <c r="E160" s="1">
        <f>1/(T*FACT(N-1))*((B160-3)/T)^(N-1)*EXP(-(B160-3)/T)*$E$14</f>
        <v>0.20119029711941436</v>
      </c>
      <c r="F160" s="8">
        <f>1/(T*FACT(N-1))*((B160-4)/T)^(N-1)*EXP(-(B160-4)/T)*$F$14</f>
        <v>3.3947311820684299E-2</v>
      </c>
      <c r="G160" s="8">
        <f>1/(T*FACT(N-1))*((B160-5)/T)^(N-1)*EXP(-(B160-5)/T)*$G$14</f>
        <v>0.12219754094581246</v>
      </c>
      <c r="H160" s="8">
        <f>1/(T*FACT(N-1))*((B60-1)/T)^(N-1)*EXP(-(B60-1)/T)*$H$14</f>
        <v>0.49484828072949999</v>
      </c>
      <c r="I160" s="10">
        <f t="shared" si="2"/>
        <v>1.0037637725362782</v>
      </c>
    </row>
    <row r="161" spans="2:9" x14ac:dyDescent="0.25">
      <c r="B161" s="1">
        <f>B160+$C$11</f>
        <v>7.2999999999999821</v>
      </c>
      <c r="C161" s="1">
        <f>1/(T*FACT(N-1))*((B161-1)/T)^(N-1)*EXP(-(B161-1)/T)</f>
        <v>4.5321542650911498E-2</v>
      </c>
      <c r="D161" s="8">
        <f>1/(T*FACT(N-1))*((B161-2)/T)^(N-1)*EXP(-(B161-2)/T)*$D$14</f>
        <v>0.10400206198444942</v>
      </c>
      <c r="E161" s="1">
        <f>1/(T*FACT(N-1))*((B161-3)/T)^(N-1)*EXP(-(B161-3)/T)*$E$14</f>
        <v>0.19819496382462276</v>
      </c>
      <c r="F161" s="8">
        <f>1/(T*FACT(N-1))*((B161-4)/T)^(N-1)*EXP(-(B161-4)/T)*$F$14</f>
        <v>3.3441902191984292E-2</v>
      </c>
      <c r="G161" s="8">
        <f>1/(T*FACT(N-1))*((B161-5)/T)^(N-1)*EXP(-(B161-5)/T)*$G$14</f>
        <v>0.12037825657585398</v>
      </c>
      <c r="H161" s="8">
        <f>1/(T*FACT(N-1))*((B61-1)/T)^(N-1)*EXP(-(B61-1)/T)*$H$14</f>
        <v>0.48748094963867861</v>
      </c>
      <c r="I161" s="10">
        <f t="shared" si="2"/>
        <v>0.98881967686650052</v>
      </c>
    </row>
    <row r="162" spans="2:9" x14ac:dyDescent="0.25">
      <c r="B162" s="1">
        <f>B161+$C$11</f>
        <v>7.3499999999999819</v>
      </c>
      <c r="C162" s="1">
        <f>1/(T*FACT(N-1))*((B162-1)/T)^(N-1)*EXP(-(B162-1)/T)</f>
        <v>4.464679278664236E-2</v>
      </c>
      <c r="D162" s="8">
        <f>1/(T*FACT(N-1))*((B162-2)/T)^(N-1)*EXP(-(B162-2)/T)*$D$14</f>
        <v>0.10245367300421891</v>
      </c>
      <c r="E162" s="1">
        <f>1/(T*FACT(N-1))*((B162-3)/T)^(N-1)*EXP(-(B162-3)/T)*$E$14</f>
        <v>0.19524422523283294</v>
      </c>
      <c r="F162" s="8">
        <f>1/(T*FACT(N-1))*((B162-4)/T)^(N-1)*EXP(-(B162-4)/T)*$F$14</f>
        <v>3.2944017132361558E-2</v>
      </c>
      <c r="G162" s="8">
        <f>1/(T*FACT(N-1))*((B162-5)/T)^(N-1)*EXP(-(B162-5)/T)*$G$14</f>
        <v>0.11858605782147465</v>
      </c>
      <c r="H162" s="8">
        <f>1/(T*FACT(N-1))*((B62-1)/T)^(N-1)*EXP(-(B62-1)/T)*$H$14</f>
        <v>0.48022330381810163</v>
      </c>
      <c r="I162" s="10">
        <f t="shared" si="2"/>
        <v>0.97409806979563207</v>
      </c>
    </row>
    <row r="163" spans="2:9" x14ac:dyDescent="0.25">
      <c r="B163" s="1">
        <f>B162+$C$11</f>
        <v>7.3999999999999817</v>
      </c>
      <c r="C163" s="1">
        <f>1/(T*FACT(N-1))*((B163-1)/T)^(N-1)*EXP(-(B163-1)/T)</f>
        <v>4.3982088639105285E-2</v>
      </c>
      <c r="D163" s="8">
        <f>1/(T*FACT(N-1))*((B163-2)/T)^(N-1)*EXP(-(B163-2)/T)*$D$14</f>
        <v>0.10092833653264405</v>
      </c>
      <c r="E163" s="1">
        <f>1/(T*FACT(N-1))*((B163-3)/T)^(N-1)*EXP(-(B163-3)/T)*$E$14</f>
        <v>0.1923374174154133</v>
      </c>
      <c r="F163" s="8">
        <f>1/(T*FACT(N-1))*((B163-4)/T)^(N-1)*EXP(-(B163-4)/T)*$F$14</f>
        <v>3.2453544615577222E-2</v>
      </c>
      <c r="G163" s="8">
        <f>1/(T*FACT(N-1))*((B163-5)/T)^(N-1)*EXP(-(B163-5)/T)*$G$14</f>
        <v>0.11682054143039383</v>
      </c>
      <c r="H163" s="8">
        <f>1/(T*FACT(N-1))*((B63-1)/T)^(N-1)*EXP(-(B63-1)/T)*$H$14</f>
        <v>0.47307371026684092</v>
      </c>
      <c r="I163" s="10">
        <f t="shared" si="2"/>
        <v>0.95959563889997468</v>
      </c>
    </row>
    <row r="164" spans="2:9" x14ac:dyDescent="0.25">
      <c r="B164" s="1">
        <f>B163+$C$11</f>
        <v>7.4499999999999815</v>
      </c>
      <c r="C164" s="1">
        <f>1/(T*FACT(N-1))*((B164-1)/T)^(N-1)*EXP(-(B164-1)/T)</f>
        <v>4.3327280647062844E-2</v>
      </c>
      <c r="D164" s="8">
        <f>1/(T*FACT(N-1))*((B164-2)/T)^(N-1)*EXP(-(B164-2)/T)*$D$14</f>
        <v>9.9425709362583617E-2</v>
      </c>
      <c r="E164" s="1">
        <f>1/(T*FACT(N-1))*((B164-3)/T)^(N-1)*EXP(-(B164-3)/T)*$E$14</f>
        <v>0.1894738863283417</v>
      </c>
      <c r="F164" s="8">
        <f>1/(T*FACT(N-1))*((B164-4)/T)^(N-1)*EXP(-(B164-4)/T)*$F$14</f>
        <v>3.1970374283245812E-2</v>
      </c>
      <c r="G164" s="8">
        <f>1/(T*FACT(N-1))*((B164-5)/T)^(N-1)*EXP(-(B164-5)/T)*$G$14</f>
        <v>0.11508131015397523</v>
      </c>
      <c r="H164" s="8">
        <f>1/(T*FACT(N-1))*((B64-1)/T)^(N-1)*EXP(-(B64-1)/T)*$H$14</f>
        <v>0.466030560296185</v>
      </c>
      <c r="I164" s="10">
        <f t="shared" si="2"/>
        <v>0.9453091210713942</v>
      </c>
    </row>
    <row r="165" spans="2:9" x14ac:dyDescent="0.25">
      <c r="B165" s="1">
        <f>B164+$C$11</f>
        <v>7.4999999999999813</v>
      </c>
      <c r="C165" s="1">
        <f>1/(T*FACT(N-1))*((B165-1)/T)^(N-1)*EXP(-(B165-1)/T)</f>
        <v>4.268222147595431E-2</v>
      </c>
      <c r="D165" s="8">
        <f>1/(T*FACT(N-1))*((B165-2)/T)^(N-1)*EXP(-(B165-2)/T)*$D$14</f>
        <v>9.7945453396585141E-2</v>
      </c>
      <c r="E165" s="1">
        <f>1/(T*FACT(N-1))*((B165-3)/T)^(N-1)*EXP(-(B165-3)/T)*$E$14</f>
        <v>0.18665298766504296</v>
      </c>
      <c r="F165" s="8">
        <f>1/(T*FACT(N-1))*((B165-4)/T)^(N-1)*EXP(-(B165-4)/T)*$F$14</f>
        <v>3.1494397420004164E-2</v>
      </c>
      <c r="G165" s="8">
        <f>1/(T*FACT(N-1))*((B165-5)/T)^(N-1)*EXP(-(B165-5)/T)*$G$14</f>
        <v>0.11336797265784418</v>
      </c>
      <c r="H165" s="8">
        <f>1/(T*FACT(N-1))*((B65-1)/T)^(N-1)*EXP(-(B65-1)/T)*$H$14</f>
        <v>0.45909226916767687</v>
      </c>
      <c r="I165" s="10">
        <f t="shared" si="2"/>
        <v>0.93123530178310765</v>
      </c>
    </row>
    <row r="166" spans="2:9" x14ac:dyDescent="0.25">
      <c r="B166" s="1">
        <f>B165+$C$11</f>
        <v>7.5499999999999812</v>
      </c>
      <c r="C166" s="1">
        <f>1/(T*FACT(N-1))*((B166-1)/T)^(N-1)*EXP(-(B166-1)/T)</f>
        <v>4.2046765984744848E-2</v>
      </c>
      <c r="D166" s="8">
        <f>1/(T*FACT(N-1))*((B166-2)/T)^(N-1)*EXP(-(B166-2)/T)*$D$14</f>
        <v>9.6487235570811389E-2</v>
      </c>
      <c r="E166" s="1">
        <f>1/(T*FACT(N-1))*((B166-3)/T)^(N-1)*EXP(-(B166-3)/T)*$E$14</f>
        <v>0.183874086711417</v>
      </c>
      <c r="F166" s="8">
        <f>1/(T*FACT(N-1))*((B166-4)/T)^(N-1)*EXP(-(B166-4)/T)*$F$14</f>
        <v>3.1025506929049988E-2</v>
      </c>
      <c r="G166" s="8">
        <f>1/(T*FACT(N-1))*((B166-5)/T)^(N-1)*EXP(-(B166-5)/T)*$G$14</f>
        <v>0.11168014343383584</v>
      </c>
      <c r="H166" s="8">
        <f>1/(T*FACT(N-1))*((B66-1)/T)^(N-1)*EXP(-(B66-1)/T)*$H$14</f>
        <v>0.45225727573654151</v>
      </c>
      <c r="I166" s="10">
        <f t="shared" si="2"/>
        <v>0.91737101436640056</v>
      </c>
    </row>
    <row r="167" spans="2:9" x14ac:dyDescent="0.25">
      <c r="B167" s="1">
        <f>B166+$C$11</f>
        <v>7.599999999999981</v>
      </c>
      <c r="C167" s="1">
        <f>1/(T*FACT(N-1))*((B167-1)/T)^(N-1)*EXP(-(B167-1)/T)</f>
        <v>4.1420771193268077E-2</v>
      </c>
      <c r="D167" s="8">
        <f>1/(T*FACT(N-1))*((B167-2)/T)^(N-1)*EXP(-(B167-2)/T)*$D$14</f>
        <v>9.5050727780099639E-2</v>
      </c>
      <c r="E167" s="1">
        <f>1/(T*FACT(N-1))*((B167-3)/T)^(N-1)*EXP(-(B167-3)/T)*$E$14</f>
        <v>0.18113655820302571</v>
      </c>
      <c r="F167" s="8">
        <f>1/(T*FACT(N-1))*((B167-4)/T)^(N-1)*EXP(-(B167-4)/T)*$F$14</f>
        <v>3.0563597308044695E-2</v>
      </c>
      <c r="G167" s="8">
        <f>1/(T*FACT(N-1))*((B167-5)/T)^(N-1)*EXP(-(B167-5)/T)*$G$14</f>
        <v>0.1100174427132543</v>
      </c>
      <c r="H167" s="8">
        <f>1/(T*FACT(N-1))*((B67-1)/T)^(N-1)*EXP(-(B67-1)/T)*$H$14</f>
        <v>0.44552404210042151</v>
      </c>
      <c r="I167" s="10">
        <f t="shared" si="2"/>
        <v>0.90371313929811392</v>
      </c>
    </row>
    <row r="168" spans="2:9" x14ac:dyDescent="0.25">
      <c r="B168" s="1">
        <f>B167+$C$11</f>
        <v>7.6499999999999808</v>
      </c>
      <c r="C168" s="1">
        <f>1/(T*FACT(N-1))*((B168-1)/T)^(N-1)*EXP(-(B168-1)/T)</f>
        <v>4.0804096250054989E-2</v>
      </c>
      <c r="D168" s="8">
        <f>1/(T*FACT(N-1))*((B168-2)/T)^(N-1)*EXP(-(B168-2)/T)*$D$14</f>
        <v>9.363560680413667E-2</v>
      </c>
      <c r="E168" s="1">
        <f>1/(T*FACT(N-1))*((B168-3)/T)^(N-1)*EXP(-(B168-3)/T)*$E$14</f>
        <v>0.1784397861844057</v>
      </c>
      <c r="F168" s="8">
        <f>1/(T*FACT(N-1))*((B168-4)/T)^(N-1)*EXP(-(B168-4)/T)*$F$14</f>
        <v>3.010856462537486E-2</v>
      </c>
      <c r="G168" s="8">
        <f>1/(T*FACT(N-1))*((B168-5)/T)^(N-1)*EXP(-(B168-5)/T)*$G$14</f>
        <v>0.10837949638142277</v>
      </c>
      <c r="H168" s="8">
        <f>1/(T*FACT(N-1))*((B68-1)/T)^(N-1)*EXP(-(B68-1)/T)*$H$14</f>
        <v>0.43889105325334288</v>
      </c>
      <c r="I168" s="10">
        <f t="shared" si="2"/>
        <v>0.89025860349873787</v>
      </c>
    </row>
    <row r="169" spans="2:9" x14ac:dyDescent="0.25">
      <c r="B169" s="1">
        <f>B168+$C$11</f>
        <v>7.6999999999999806</v>
      </c>
      <c r="C169" s="1">
        <f>1/(T*FACT(N-1))*((B169-1)/T)^(N-1)*EXP(-(B169-1)/T)</f>
        <v>4.0196602400641726E-2</v>
      </c>
      <c r="D169" s="8">
        <f>1/(T*FACT(N-1))*((B169-2)/T)^(N-1)*EXP(-(B169-2)/T)*$D$14</f>
        <v>9.2241554234732792E-2</v>
      </c>
      <c r="E169" s="1">
        <f>1/(T*FACT(N-1))*((B169-3)/T)^(N-1)*EXP(-(B169-3)/T)*$E$14</f>
        <v>0.17578316387047568</v>
      </c>
      <c r="F169" s="8">
        <f>1/(T*FACT(N-1))*((B169-4)/T)^(N-1)*EXP(-(B169-4)/T)*$F$14</f>
        <v>2.9660306496767187E-2</v>
      </c>
      <c r="G169" s="8">
        <f>1/(T*FACT(N-1))*((B169-5)/T)^(N-1)*EXP(-(B169-5)/T)*$G$14</f>
        <v>0.1067659358935065</v>
      </c>
      <c r="H169" s="8">
        <f>1/(T*FACT(N-1))*((B69-1)/T)^(N-1)*EXP(-(B69-1)/T)*$H$14</f>
        <v>0.43235681674483167</v>
      </c>
      <c r="I169" s="10">
        <f t="shared" si="2"/>
        <v>0.87700437964095546</v>
      </c>
    </row>
    <row r="170" spans="2:9" x14ac:dyDescent="0.25">
      <c r="B170" s="1">
        <f>B169+$C$11</f>
        <v>7.7499999999999805</v>
      </c>
      <c r="C170" s="1">
        <f>1/(T*FACT(N-1))*((B170-1)/T)^(N-1)*EXP(-(B170-1)/T)</f>
        <v>3.9598152956349289E-2</v>
      </c>
      <c r="D170" s="8">
        <f>1/(T*FACT(N-1))*((B170-2)/T)^(N-1)*EXP(-(B170-2)/T)*$D$14</f>
        <v>9.0868256404178713E-2</v>
      </c>
      <c r="E170" s="1">
        <f>1/(T*FACT(N-1))*((B170-3)/T)^(N-1)*EXP(-(B170-3)/T)*$E$14</f>
        <v>0.17316609351000736</v>
      </c>
      <c r="F170" s="8">
        <f>1/(T*FACT(N-1))*((B170-4)/T)^(N-1)*EXP(-(B170-4)/T)*$F$14</f>
        <v>2.9218722062251651E-2</v>
      </c>
      <c r="G170" s="8">
        <f>1/(T*FACT(N-1))*((B170-5)/T)^(N-1)*EXP(-(B170-5)/T)*$G$14</f>
        <v>0.10517639819158844</v>
      </c>
      <c r="H170" s="8">
        <f>1/(T*FACT(N-1))*((B70-1)/T)^(N-1)*EXP(-(B70-1)/T)*$H$14</f>
        <v>0.42591986234410711</v>
      </c>
      <c r="I170" s="10">
        <f t="shared" si="2"/>
        <v>0.86394748546848255</v>
      </c>
    </row>
    <row r="171" spans="2:9" x14ac:dyDescent="0.25">
      <c r="B171" s="1">
        <f>B170+$C$11</f>
        <v>7.7999999999999803</v>
      </c>
      <c r="C171" s="1">
        <f>1/(T*FACT(N-1))*((B171-1)/T)^(N-1)*EXP(-(B171-1)/T)</f>
        <v>3.9008613263528009E-2</v>
      </c>
      <c r="D171" s="8">
        <f>1/(T*FACT(N-1))*((B171-2)/T)^(N-1)*EXP(-(B171-2)/T)*$D$14</f>
        <v>8.9515404314668937E-2</v>
      </c>
      <c r="E171" s="1">
        <f>1/(T*FACT(N-1))*((B171-3)/T)^(N-1)*EXP(-(B171-3)/T)*$E$14</f>
        <v>0.17058798625112867</v>
      </c>
      <c r="F171" s="8">
        <f>1/(T*FACT(N-1))*((B171-4)/T)^(N-1)*EXP(-(B171-4)/T)*$F$14</f>
        <v>2.8783711963467518E-2</v>
      </c>
      <c r="G171" s="8">
        <f>1/(T*FACT(N-1))*((B171-5)/T)^(N-1)*EXP(-(B171-5)/T)*$G$14</f>
        <v>0.10361052562297973</v>
      </c>
      <c r="H171" s="8">
        <f>1/(T*FACT(N-1))*((B71-1)/T)^(N-1)*EXP(-(B71-1)/T)*$H$14</f>
        <v>0.41957874170927284</v>
      </c>
      <c r="I171" s="10">
        <f t="shared" si="2"/>
        <v>0.85108498312504577</v>
      </c>
    </row>
    <row r="172" spans="2:9" x14ac:dyDescent="0.25">
      <c r="B172" s="1">
        <f>B171+$C$11</f>
        <v>7.8499999999999801</v>
      </c>
      <c r="C172" s="1">
        <f>1/(T*FACT(N-1))*((B172-1)/T)^(N-1)*EXP(-(B172-1)/T)</f>
        <v>3.8427850673259836E-2</v>
      </c>
      <c r="D172" s="8">
        <f>1/(T*FACT(N-1))*((B172-2)/T)^(N-1)*EXP(-(B172-2)/T)*$D$14</f>
        <v>8.8182693568775894E-2</v>
      </c>
      <c r="E172" s="1">
        <f>1/(T*FACT(N-1))*((B172-3)/T)^(N-1)*EXP(-(B172-3)/T)*$E$14</f>
        <v>0.16804826200882991</v>
      </c>
      <c r="F172" s="8">
        <f>1/(T*FACT(N-1))*((B172-4)/T)^(N-1)*EXP(-(B172-4)/T)*$F$14</f>
        <v>2.8355178321307364E-2</v>
      </c>
      <c r="G172" s="8">
        <f>1/(T*FACT(N-1))*((B172-5)/T)^(N-1)*EXP(-(B172-5)/T)*$G$14</f>
        <v>0.10206796585974641</v>
      </c>
      <c r="H172" s="8">
        <f>1/(T*FACT(N-1))*((B72-1)/T)^(N-1)*EXP(-(B72-1)/T)*$H$14</f>
        <v>0.41333202806143415</v>
      </c>
      <c r="I172" s="10">
        <f t="shared" si="2"/>
        <v>0.83841397849335353</v>
      </c>
    </row>
    <row r="173" spans="2:9" x14ac:dyDescent="0.25">
      <c r="B173" s="1">
        <f>B172+$C$11</f>
        <v>7.8999999999999799</v>
      </c>
      <c r="C173" s="1">
        <f>1/(T*FACT(N-1))*((B173-1)/T)^(N-1)*EXP(-(B173-1)/T)</f>
        <v>3.7855734511511849E-2</v>
      </c>
      <c r="D173" s="8">
        <f>1/(T*FACT(N-1))*((B173-2)/T)^(N-1)*EXP(-(B173-2)/T)*$D$14</f>
        <v>8.6869824300959339E-2</v>
      </c>
      <c r="E173" s="1">
        <f>1/(T*FACT(N-1))*((B173-3)/T)^(N-1)*EXP(-(B173-3)/T)*$E$14</f>
        <v>0.16554634933444215</v>
      </c>
      <c r="F173" s="8">
        <f>1/(T*FACT(N-1))*((B173-4)/T)^(N-1)*EXP(-(B173-4)/T)*$F$14</f>
        <v>2.7933024713893816E-2</v>
      </c>
      <c r="G173" s="8">
        <f>1/(T*FACT(N-1))*((B173-5)/T)^(N-1)*EXP(-(B173-5)/T)*$G$14</f>
        <v>0.10054837181943398</v>
      </c>
      <c r="H173" s="8">
        <f>1/(T*FACT(N-1))*((B73-1)/T)^(N-1)*EXP(-(B73-1)/T)*$H$14</f>
        <v>0.40717831586366698</v>
      </c>
      <c r="I173" s="10">
        <f t="shared" si="2"/>
        <v>0.82593162054390812</v>
      </c>
    </row>
    <row r="174" spans="2:9" x14ac:dyDescent="0.25">
      <c r="B174" s="1">
        <f>B173+$C$11</f>
        <v>7.9499999999999797</v>
      </c>
      <c r="C174" s="1">
        <f>1/(T*FACT(N-1))*((B174-1)/T)^(N-1)*EXP(-(B174-1)/T)</f>
        <v>3.7292136049734047E-2</v>
      </c>
      <c r="D174" s="8">
        <f>1/(T*FACT(N-1))*((B174-2)/T)^(N-1)*EXP(-(B174-2)/T)*$D$14</f>
        <v>8.5576501110095321E-2</v>
      </c>
      <c r="E174" s="1">
        <f>1/(T*FACT(N-1))*((B174-3)/T)^(N-1)*EXP(-(B174-3)/T)*$E$14</f>
        <v>0.16308168528705849</v>
      </c>
      <c r="F174" s="8">
        <f>1/(T*FACT(N-1))*((B174-4)/T)^(N-1)*EXP(-(B174-4)/T)*$F$14</f>
        <v>2.7517156154884224E-2</v>
      </c>
      <c r="G174" s="8">
        <f>1/(T*FACT(N-1))*((B174-5)/T)^(N-1)*EXP(-(B174-5)/T)*$G$14</f>
        <v>9.9051401586972523E-2</v>
      </c>
      <c r="H174" s="8">
        <f>1/(T*FACT(N-1))*((B74-1)/T)^(N-1)*EXP(-(B74-1)/T)*$H$14</f>
        <v>0.40111622050476553</v>
      </c>
      <c r="I174" s="10">
        <f t="shared" si="2"/>
        <v>0.81363510069351008</v>
      </c>
    </row>
    <row r="175" spans="2:9" x14ac:dyDescent="0.25">
      <c r="B175" s="1">
        <f>B174+$C$11</f>
        <v>7.9999999999999796</v>
      </c>
      <c r="C175" s="1">
        <f>1/(T*FACT(N-1))*((B175-1)/T)^(N-1)*EXP(-(B175-1)/T)</f>
        <v>3.6736928475894798E-2</v>
      </c>
      <c r="D175" s="8">
        <f>1/(T*FACT(N-1))*((B175-2)/T)^(N-1)*EXP(-(B175-2)/T)*$D$14</f>
        <v>8.4302432993009643E-2</v>
      </c>
      <c r="E175" s="1">
        <f>1/(T*FACT(N-1))*((B175-3)/T)^(N-1)*EXP(-(B175-3)/T)*$E$14</f>
        <v>0.16065371530687045</v>
      </c>
      <c r="F175" s="8">
        <f>1/(T*FACT(N-1))*((B175-4)/T)^(N-1)*EXP(-(B175-4)/T)*$F$14</f>
        <v>2.7107479072098355E-2</v>
      </c>
      <c r="G175" s="8">
        <f>1/(T*FACT(N-1))*((B175-5)/T)^(N-1)*EXP(-(B175-5)/T)*$G$14</f>
        <v>9.7576718337744395E-2</v>
      </c>
      <c r="H175" s="8">
        <f>1/(T*FACT(N-1))*((B75-1)/T)^(N-1)*EXP(-(B75-1)/T)*$H$14</f>
        <v>0.39514437798769925</v>
      </c>
      <c r="I175" s="10">
        <f t="shared" si="2"/>
        <v>0.80152165217331683</v>
      </c>
    </row>
    <row r="176" spans="2:9" x14ac:dyDescent="0.25">
      <c r="B176" s="1">
        <f>B175+$C$11</f>
        <v>8.0499999999999794</v>
      </c>
      <c r="C176" s="1">
        <f>1/(T*FACT(N-1))*((B176-1)/T)^(N-1)*EXP(-(B176-1)/T)</f>
        <v>3.6189986865947717E-2</v>
      </c>
      <c r="D176" s="8">
        <f>1/(T*FACT(N-1))*((B176-2)/T)^(N-1)*EXP(-(B176-2)/T)*$D$14</f>
        <v>8.3047333279000962E-2</v>
      </c>
      <c r="E176" s="1">
        <f>1/(T*FACT(N-1))*((B176-3)/T)^(N-1)*EXP(-(B176-3)/T)*$E$14</f>
        <v>0.15826189309038943</v>
      </c>
      <c r="F176" s="8">
        <f>1/(T*FACT(N-1))*((B176-4)/T)^(N-1)*EXP(-(B176-4)/T)*$F$14</f>
        <v>2.6703901286464236E-2</v>
      </c>
      <c r="G176" s="8">
        <f>1/(T*FACT(N-1))*((B176-5)/T)^(N-1)*EXP(-(B176-5)/T)*$G$14</f>
        <v>9.6123990261797104E-2</v>
      </c>
      <c r="H176" s="8">
        <f>1/(T*FACT(N-1))*((B76-1)/T)^(N-1)*EXP(-(B76-1)/T)*$H$14</f>
        <v>0.38926144462270823</v>
      </c>
      <c r="I176" s="10">
        <f t="shared" si="2"/>
        <v>0.78958854940630774</v>
      </c>
    </row>
    <row r="177" spans="2:9" x14ac:dyDescent="0.25">
      <c r="B177" s="1">
        <f>B176+$C$11</f>
        <v>8.0999999999999801</v>
      </c>
      <c r="C177" s="1">
        <f>1/(T*FACT(N-1))*((B177-1)/T)^(N-1)*EXP(-(B177-1)/T)</f>
        <v>3.5651188155723101E-2</v>
      </c>
      <c r="D177" s="8">
        <f>1/(T*FACT(N-1))*((B177-2)/T)^(N-1)*EXP(-(B177-2)/T)*$D$14</f>
        <v>8.1810919565338605E-2</v>
      </c>
      <c r="E177" s="1">
        <f>1/(T*FACT(N-1))*((B177-3)/T)^(N-1)*EXP(-(B177-3)/T)*$E$14</f>
        <v>0.15590568046752601</v>
      </c>
      <c r="F177" s="8">
        <f>1/(T*FACT(N-1))*((B177-4)/T)^(N-1)*EXP(-(B177-4)/T)*$F$14</f>
        <v>2.63063319912775E-2</v>
      </c>
      <c r="G177" s="8">
        <f>1/(T*FACT(N-1))*((B177-5)/T)^(N-1)*EXP(-(B177-5)/T)*$G$14</f>
        <v>9.4692890489184847E-2</v>
      </c>
      <c r="H177" s="8">
        <f>1/(T*FACT(N-1))*((B77-1)/T)^(N-1)*EXP(-(B77-1)/T)*$H$14</f>
        <v>0.38346609672496629</v>
      </c>
      <c r="I177" s="10">
        <f t="shared" si="2"/>
        <v>0.77783310739401634</v>
      </c>
    </row>
    <row r="178" spans="2:9" x14ac:dyDescent="0.25">
      <c r="B178" s="1">
        <f>B177+$C$11</f>
        <v>8.1499999999999808</v>
      </c>
      <c r="C178" s="1">
        <f>1/(T*FACT(N-1))*((B178-1)/T)^(N-1)*EXP(-(B178-1)/T)</f>
        <v>3.5120411113238111E-2</v>
      </c>
      <c r="D178" s="8">
        <f>1/(T*FACT(N-1))*((B178-2)/T)^(N-1)*EXP(-(B178-2)/T)*$D$14</f>
        <v>8.0592913653720843E-2</v>
      </c>
      <c r="E178" s="1">
        <f>1/(T*FACT(N-1))*((B178-3)/T)^(N-1)*EXP(-(B178-3)/T)*$E$14</f>
        <v>0.15358454728049983</v>
      </c>
      <c r="F178" s="8">
        <f>1/(T*FACT(N-1))*((B178-4)/T)^(N-1)*EXP(-(B178-4)/T)*$F$14</f>
        <v>2.5914681731769473E-2</v>
      </c>
      <c r="G178" s="8">
        <f>1/(T*FACT(N-1))*((B178-5)/T)^(N-1)*EXP(-(B178-5)/T)*$G$14</f>
        <v>9.3283097016421263E-2</v>
      </c>
      <c r="H178" s="8">
        <f>1/(T*FACT(N-1))*((B78-1)/T)^(N-1)*EXP(-(B78-1)/T)*$H$14</f>
        <v>0.37775703031674718</v>
      </c>
      <c r="I178" s="10">
        <f t="shared" si="2"/>
        <v>0.76625268111239664</v>
      </c>
    </row>
    <row r="179" spans="2:9" x14ac:dyDescent="0.25">
      <c r="B179" s="1">
        <f>B178+$C$11</f>
        <v>8.1999999999999815</v>
      </c>
      <c r="C179" s="1">
        <f>1/(T*FACT(N-1))*((B179-1)/T)^(N-1)*EXP(-(B179-1)/T)</f>
        <v>3.4597536311418951E-2</v>
      </c>
      <c r="D179" s="8">
        <f>1/(T*FACT(N-1))*((B179-2)/T)^(N-1)*EXP(-(B179-2)/T)*$D$14</f>
        <v>7.9393041487679075E-2</v>
      </c>
      <c r="E179" s="1">
        <f>1/(T*FACT(N-1))*((B179-3)/T)^(N-1)*EXP(-(B179-3)/T)*$E$14</f>
        <v>0.15129797126455144</v>
      </c>
      <c r="F179" s="8">
        <f>1/(T*FACT(N-1))*((B179-4)/T)^(N-1)*EXP(-(B179-4)/T)*$F$14</f>
        <v>2.5528862384979475E-2</v>
      </c>
      <c r="G179" s="8">
        <f>1/(T*FACT(N-1))*((B179-5)/T)^(N-1)*EXP(-(B179-5)/T)*$G$14</f>
        <v>9.1894292634027402E-2</v>
      </c>
      <c r="H179" s="8">
        <f>1/(T*FACT(N-1))*((B79-1)/T)^(N-1)*EXP(-(B79-1)/T)*$H$14</f>
        <v>0.37213296083402386</v>
      </c>
      <c r="I179" s="10">
        <f t="shared" si="2"/>
        <v>0.75484466491668023</v>
      </c>
    </row>
    <row r="180" spans="2:9" x14ac:dyDescent="0.25">
      <c r="B180" s="1">
        <f>B179+$C$11</f>
        <v>8.2499999999999822</v>
      </c>
      <c r="C180" s="1">
        <f>1/(T*FACT(N-1))*((B180-1)/T)^(N-1)*EXP(-(B180-1)/T)</f>
        <v>3.4082446101229305E-2</v>
      </c>
      <c r="D180" s="8">
        <f>1/(T*FACT(N-1))*((B180-2)/T)^(N-1)*EXP(-(B180-2)/T)*$D$14</f>
        <v>7.8211033090913928E-2</v>
      </c>
      <c r="E180" s="1">
        <f>1/(T*FACT(N-1))*((B180-3)/T)^(N-1)*EXP(-(B180-3)/T)*$E$14</f>
        <v>0.14904543793043068</v>
      </c>
      <c r="F180" s="8">
        <f>1/(T*FACT(N-1))*((B180-4)/T)^(N-1)*EXP(-(B180-4)/T)*$F$14</f>
        <v>2.5148787139926795E-2</v>
      </c>
      <c r="G180" s="8">
        <f>1/(T*FACT(N-1))*((B180-5)/T)^(N-1)*EXP(-(B180-5)/T)*$G$14</f>
        <v>9.0526164855158145E-2</v>
      </c>
      <c r="H180" s="8">
        <f>1/(T*FACT(N-1))*((B80-1)/T)^(N-1)*EXP(-(B80-1)/T)*$H$14</f>
        <v>0.36659262283743577</v>
      </c>
      <c r="I180" s="10">
        <f t="shared" si="2"/>
        <v>0.74360649195509465</v>
      </c>
    </row>
    <row r="181" spans="2:9" x14ac:dyDescent="0.25">
      <c r="B181" s="1">
        <f>B180+$C$11</f>
        <v>8.2999999999999829</v>
      </c>
      <c r="C181" s="1">
        <f>1/(T*FACT(N-1))*((B181-1)/T)^(N-1)*EXP(-(B181-1)/T)</f>
        <v>3.3575024585198843E-2</v>
      </c>
      <c r="D181" s="8">
        <f>1/(T*FACT(N-1))*((B181-2)/T)^(N-1)*EXP(-(B181-2)/T)*$D$14</f>
        <v>7.7046622506549534E-2</v>
      </c>
      <c r="E181" s="1">
        <f>1/(T*FACT(N-1))*((B181-3)/T)^(N-1)*EXP(-(B181-3)/T)*$E$14</f>
        <v>0.14682644044863444</v>
      </c>
      <c r="F181" s="8">
        <f>1/(T*FACT(N-1))*((B181-4)/T)^(N-1)*EXP(-(B181-4)/T)*$F$14</f>
        <v>2.4774370478077831E-2</v>
      </c>
      <c r="G181" s="8">
        <f>1/(T*FACT(N-1))*((B181-5)/T)^(N-1)*EXP(-(B181-5)/T)*$G$14</f>
        <v>8.9178405845291422E-2</v>
      </c>
      <c r="H181" s="8">
        <f>1/(T*FACT(N-1))*((B81-1)/T)^(N-1)*EXP(-(B81-1)/T)*$H$14</f>
        <v>0.36113476972756037</v>
      </c>
      <c r="I181" s="10">
        <f t="shared" si="2"/>
        <v>0.73253563359131246</v>
      </c>
    </row>
    <row r="182" spans="2:9" x14ac:dyDescent="0.25">
      <c r="B182" s="1">
        <f>B181+$C$11</f>
        <v>8.3499999999999837</v>
      </c>
      <c r="C182" s="1">
        <f>1/(T*FACT(N-1))*((B182-1)/T)^(N-1)*EXP(-(B182-1)/T)</f>
        <v>3.3075157591345723E-2</v>
      </c>
      <c r="D182" s="8">
        <f>1/(T*FACT(N-1))*((B182-2)/T)^(N-1)*EXP(-(B182-2)/T)*$D$14</f>
        <v>7.5899547737291989E-2</v>
      </c>
      <c r="E182" s="1">
        <f>1/(T*FACT(N-1))*((B182-3)/T)^(N-1)*EXP(-(B182-3)/T)*$E$14</f>
        <v>0.14464047953536779</v>
      </c>
      <c r="F182" s="8">
        <f>1/(T*FACT(N-1))*((B182-4)/T)^(N-1)*EXP(-(B182-4)/T)*$F$14</f>
        <v>2.4405528154104107E-2</v>
      </c>
      <c r="G182" s="8">
        <f>1/(T*FACT(N-1))*((B182-5)/T)^(N-1)*EXP(-(B182-5)/T)*$G$14</f>
        <v>8.7850712352964128E-2</v>
      </c>
      <c r="H182" s="8">
        <f>1/(T*FACT(N-1))*((B82-1)/T)^(N-1)*EXP(-(B82-1)/T)*$H$14</f>
        <v>0.3557581734644224</v>
      </c>
      <c r="I182" s="10">
        <f t="shared" si="2"/>
        <v>0.72162959883549616</v>
      </c>
    </row>
    <row r="183" spans="2:9" x14ac:dyDescent="0.25">
      <c r="B183" s="1">
        <f>B182+$C$11</f>
        <v>8.3999999999999844</v>
      </c>
      <c r="C183" s="1">
        <f>1/(T*FACT(N-1))*((B183-1)/T)^(N-1)*EXP(-(B183-1)/T)</f>
        <v>3.2582732647487546E-2</v>
      </c>
      <c r="D183" s="8">
        <f>1/(T*FACT(N-1))*((B183-2)/T)^(N-1)*EXP(-(B183-2)/T)*$D$14</f>
        <v>7.4769550686478906E-2</v>
      </c>
      <c r="E183" s="1">
        <f>1/(T*FACT(N-1))*((B183-3)/T)^(N-1)*EXP(-(B183-3)/T)*$E$14</f>
        <v>0.14248706334020322</v>
      </c>
      <c r="F183" s="8">
        <f>1/(T*FACT(N-1))*((B183-4)/T)^(N-1)*EXP(-(B183-4)/T)*$F$14</f>
        <v>2.4042177176926648E-2</v>
      </c>
      <c r="G183" s="8">
        <f>1/(T*FACT(N-1))*((B183-5)/T)^(N-1)*EXP(-(B183-5)/T)*$G$14</f>
        <v>8.6542785641539194E-2</v>
      </c>
      <c r="H183" s="8">
        <f>1/(T*FACT(N-1))*((B83-1)/T)^(N-1)*EXP(-(B83-1)/T)*$H$14</f>
        <v>0.35046162429118</v>
      </c>
      <c r="I183" s="10">
        <f t="shared" si="2"/>
        <v>0.71088593378381548</v>
      </c>
    </row>
    <row r="184" spans="2:9" x14ac:dyDescent="0.25">
      <c r="B184" s="1">
        <f>B183+$C$11</f>
        <v>8.4499999999999851</v>
      </c>
      <c r="C184" s="1">
        <f>1/(T*FACT(N-1))*((B184-1)/T)^(N-1)*EXP(-(B184-1)/T)</f>
        <v>3.2097638955934489E-2</v>
      </c>
      <c r="D184" s="8">
        <f>1/(T*FACT(N-1))*((B184-2)/T)^(N-1)*EXP(-(B184-2)/T)*$D$14</f>
        <v>7.3656377100006748E-2</v>
      </c>
      <c r="E184" s="1">
        <f>1/(T*FACT(N-1))*((B184-3)/T)^(N-1)*EXP(-(B184-3)/T)*$E$14</f>
        <v>0.14036570733541204</v>
      </c>
      <c r="F184" s="8">
        <f>1/(T*FACT(N-1))*((B184-4)/T)^(N-1)*EXP(-(B184-4)/T)*$F$14</f>
        <v>2.3684235791042684E-2</v>
      </c>
      <c r="G184" s="8">
        <f>1/(T*FACT(N-1))*((B184-5)/T)^(N-1)*EXP(-(B184-5)/T)*$G$14</f>
        <v>8.5254331421988752E-2</v>
      </c>
      <c r="H184" s="8">
        <f>1/(T*FACT(N-1))*((B84-1)/T)^(N-1)*EXP(-(B84-1)/T)*$H$14</f>
        <v>0.3452439304619242</v>
      </c>
      <c r="I184" s="10">
        <f t="shared" si="2"/>
        <v>0.70030222106630891</v>
      </c>
    </row>
    <row r="185" spans="2:9" x14ac:dyDescent="0.25">
      <c r="B185" s="1">
        <f>B184+$C$11</f>
        <v>8.4999999999999858</v>
      </c>
      <c r="C185" s="1">
        <f>1/(T*FACT(N-1))*((B185-1)/T)^(N-1)*EXP(-(B185-1)/T)</f>
        <v>3.161976736855944E-2</v>
      </c>
      <c r="D185" s="8">
        <f>1/(T*FACT(N-1))*((B185-2)/T)^(N-1)*EXP(-(B185-2)/T)*$D$14</f>
        <v>7.2559776509122223E-2</v>
      </c>
      <c r="E185" s="1">
        <f>1/(T*FACT(N-1))*((B185-3)/T)^(N-1)*EXP(-(B185-3)/T)*$E$14</f>
        <v>0.13827593420694353</v>
      </c>
      <c r="F185" s="8">
        <f>1/(T*FACT(N-1))*((B185-4)/T)^(N-1)*EXP(-(B185-4)/T)*$F$14</f>
        <v>2.3331623458130335E-2</v>
      </c>
      <c r="G185" s="8">
        <f>1/(T*FACT(N-1))*((B185-5)/T)^(N-1)*EXP(-(B185-5)/T)*$G$14</f>
        <v>8.3985059786677654E-2</v>
      </c>
      <c r="H185" s="8">
        <f>1/(T*FACT(N-1))*((B85-1)/T)^(N-1)*EXP(-(B85-1)/T)*$H$14</f>
        <v>0.34010391797353107</v>
      </c>
      <c r="I185" s="10">
        <f t="shared" si="2"/>
        <v>0.68987607930296424</v>
      </c>
    </row>
    <row r="186" spans="2:9" x14ac:dyDescent="0.25">
      <c r="B186" s="1">
        <f>B185+$C$11</f>
        <v>8.5499999999999865</v>
      </c>
      <c r="C186" s="1">
        <f>1/(T*FACT(N-1))*((B186-1)/T)^(N-1)*EXP(-(B186-1)/T)</f>
        <v>3.1149010362239212E-2</v>
      </c>
      <c r="D186" s="8">
        <f>1/(T*FACT(N-1))*((B186-2)/T)^(N-1)*EXP(-(B186-2)/T)*$D$14</f>
        <v>7.1479502174066137E-2</v>
      </c>
      <c r="E186" s="1">
        <f>1/(T*FACT(N-1))*((B186-3)/T)^(N-1)*EXP(-(B186-3)/T)*$E$14</f>
        <v>0.13621727374702761</v>
      </c>
      <c r="F186" s="8">
        <f>1/(T*FACT(N-1))*((B186-4)/T)^(N-1)*EXP(-(B186-4)/T)*$F$14</f>
        <v>2.2984260838927083E-2</v>
      </c>
      <c r="G186" s="8">
        <f>1/(T*FACT(N-1))*((B186-5)/T)^(N-1)*EXP(-(B186-5)/T)*$G$14</f>
        <v>8.273468514413318E-2</v>
      </c>
      <c r="H186" s="8">
        <f>1/(T*FACT(N-1))*((B86-1)/T)^(N-1)*EXP(-(B86-1)/T)*$H$14</f>
        <v>0.3350404303015061</v>
      </c>
      <c r="I186" s="10">
        <f t="shared" si="2"/>
        <v>0.67960516256789938</v>
      </c>
    </row>
    <row r="187" spans="2:9" x14ac:dyDescent="0.25">
      <c r="B187" s="1">
        <f>B186+$C$11</f>
        <v>8.5999999999999872</v>
      </c>
      <c r="C187" s="1">
        <f>1/(T*FACT(N-1))*((B187-1)/T)^(N-1)*EXP(-(B187-1)/T)</f>
        <v>3.0685262014661353E-2</v>
      </c>
      <c r="D187" s="8">
        <f>1/(T*FACT(N-1))*((B187-2)/T)^(N-1)*EXP(-(B187-2)/T)*$D$14</f>
        <v>7.0415311028555624E-2</v>
      </c>
      <c r="E187" s="1">
        <f>1/(T*FACT(N-1))*((B187-3)/T)^(N-1)*EXP(-(B187-3)/T)*$E$14</f>
        <v>0.1341892627483757</v>
      </c>
      <c r="F187" s="8">
        <f>1/(T*FACT(N-1))*((B187-4)/T)^(N-1)*EXP(-(B187-4)/T)*$F$14</f>
        <v>2.2642069775378176E-2</v>
      </c>
      <c r="G187" s="8">
        <f>1/(T*FACT(N-1))*((B187-5)/T)^(N-1)*EXP(-(B187-5)/T)*$G$14</f>
        <v>8.1502926154785715E-2</v>
      </c>
      <c r="H187" s="8">
        <f>1/(T*FACT(N-1))*((B87-1)/T)^(N-1)*EXP(-(B87-1)/T)*$H$14</f>
        <v>0.33005232813976143</v>
      </c>
      <c r="I187" s="10">
        <f t="shared" si="2"/>
        <v>0.66948715986151797</v>
      </c>
    </row>
    <row r="188" spans="2:9" x14ac:dyDescent="0.25">
      <c r="B188" s="1">
        <f>B187+$C$11</f>
        <v>8.6499999999999879</v>
      </c>
      <c r="C188" s="1">
        <f>1/(T*FACT(N-1))*((B188-1)/T)^(N-1)*EXP(-(B188-1)/T)</f>
        <v>3.0228417980491223E-2</v>
      </c>
      <c r="D188" s="8">
        <f>1/(T*FACT(N-1))*((B188-2)/T)^(N-1)*EXP(-(B188-2)/T)*$D$14</f>
        <v>6.9366963625093328E-2</v>
      </c>
      <c r="E188" s="1">
        <f>1/(T*FACT(N-1))*((B188-3)/T)^(N-1)*EXP(-(B188-3)/T)*$E$14</f>
        <v>0.13219144489995735</v>
      </c>
      <c r="F188" s="8">
        <f>1/(T*FACT(N-1))*((B188-4)/T)^(N-1)*EXP(-(B188-4)/T)*$F$14</f>
        <v>2.2304973273050671E-2</v>
      </c>
      <c r="G188" s="8">
        <f>1/(T*FACT(N-1))*((B188-5)/T)^(N-1)*EXP(-(B188-5)/T)*$G$14</f>
        <v>8.0289505667666114E-2</v>
      </c>
      <c r="H188" s="8">
        <f>1/(T*FACT(N-1))*((B88-1)/T)^(N-1)*EXP(-(B88-1)/T)*$H$14</f>
        <v>0.32513848914426691</v>
      </c>
      <c r="I188" s="10">
        <f t="shared" si="2"/>
        <v>0.65951979459052557</v>
      </c>
    </row>
    <row r="189" spans="2:9" x14ac:dyDescent="0.25">
      <c r="B189" s="1">
        <f>B188+$C$11</f>
        <v>8.6999999999999886</v>
      </c>
      <c r="C189" s="1">
        <f>1/(T*FACT(N-1))*((B189-1)/T)^(N-1)*EXP(-(B189-1)/T)</f>
        <v>2.9778375467893799E-2</v>
      </c>
      <c r="D189" s="8">
        <f>1/(T*FACT(N-1))*((B189-2)/T)^(N-1)*EXP(-(B189-2)/T)*$D$14</f>
        <v>6.8334224081090758E-2</v>
      </c>
      <c r="E189" s="1">
        <f>1/(T*FACT(N-1))*((B189-3)/T)^(N-1)*EXP(-(B189-3)/T)*$E$14</f>
        <v>0.13022337068432835</v>
      </c>
      <c r="F189" s="8">
        <f>1/(T*FACT(N-1))*((B189-4)/T)^(N-1)*EXP(-(B189-4)/T)*$F$14</f>
        <v>2.1972895483809412E-2</v>
      </c>
      <c r="G189" s="8">
        <f>1/(T*FACT(N-1))*((B189-5)/T)^(N-1)*EXP(-(B189-5)/T)*$G$14</f>
        <v>7.9094150658045648E-2</v>
      </c>
      <c r="H189" s="8">
        <f>1/(T*FACT(N-1))*((B89-1)/T)^(N-1)*EXP(-(B89-1)/T)*$H$14</f>
        <v>0.32029780768051808</v>
      </c>
      <c r="I189" s="10">
        <f t="shared" si="2"/>
        <v>0.64970082405568608</v>
      </c>
    </row>
    <row r="190" spans="2:9" x14ac:dyDescent="0.25">
      <c r="B190" s="1">
        <f>B189+$C$11</f>
        <v>8.7499999999999893</v>
      </c>
      <c r="C190" s="1">
        <f>1/(T*FACT(N-1))*((B190-1)/T)^(N-1)*EXP(-(B190-1)/T)</f>
        <v>2.9335033215405117E-2</v>
      </c>
      <c r="D190" s="8">
        <f>1/(T*FACT(N-1))*((B190-2)/T)^(N-1)*EXP(-(B190-2)/T)*$D$14</f>
        <v>6.7316860025793623E-2</v>
      </c>
      <c r="E190" s="1">
        <f>1/(T*FACT(N-1))*((B190-3)/T)^(N-1)*EXP(-(B190-3)/T)*$E$14</f>
        <v>0.12828459727648728</v>
      </c>
      <c r="F190" s="8">
        <f>1/(T*FACT(N-1))*((B190-4)/T)^(N-1)*EXP(-(B190-4)/T)*$F$14</f>
        <v>2.1645761688750861E-2</v>
      </c>
      <c r="G190" s="8">
        <f>1/(T*FACT(N-1))*((B190-5)/T)^(N-1)*EXP(-(B190-5)/T)*$G$14</f>
        <v>7.7916592166004189E-2</v>
      </c>
      <c r="H190" s="8">
        <f>1/(T*FACT(N-1))*((B90-1)/T)^(N-1)*EXP(-(B90-1)/T)*$H$14</f>
        <v>0.31552919457476397</v>
      </c>
      <c r="I190" s="10">
        <f t="shared" si="2"/>
        <v>0.64002803894720506</v>
      </c>
    </row>
    <row r="191" spans="2:9" x14ac:dyDescent="0.25">
      <c r="B191" s="1">
        <f>B190+$C$11</f>
        <v>8.7999999999999901</v>
      </c>
      <c r="C191" s="1">
        <f>1/(T*FACT(N-1))*((B191-1)/T)^(N-1)*EXP(-(B191-1)/T)</f>
        <v>2.8898291469147998E-2</v>
      </c>
      <c r="D191" s="8">
        <f>1/(T*FACT(N-1))*((B191-2)/T)^(N-1)*EXP(-(B191-2)/T)*$D$14</f>
        <v>6.6314642547997432E-2</v>
      </c>
      <c r="E191" s="1">
        <f>1/(T*FACT(N-1))*((B191-3)/T)^(N-1)*EXP(-(B191-3)/T)*$E$14</f>
        <v>0.12637468844423813</v>
      </c>
      <c r="F191" s="8">
        <f>1/(T*FACT(N-1))*((B191-4)/T)^(N-1)*EXP(-(B191-4)/T)*$F$14</f>
        <v>2.1323498281391021E-2</v>
      </c>
      <c r="G191" s="8">
        <f>1/(T*FACT(N-1))*((B191-5)/T)^(N-1)*EXP(-(B191-5)/T)*$G$14</f>
        <v>7.6756565235913163E-2</v>
      </c>
      <c r="H191" s="8">
        <f>1/(T*FACT(N-1))*((B91-1)/T)^(N-1)*EXP(-(B91-1)/T)*$H$14</f>
        <v>0.31083157686893786</v>
      </c>
      <c r="I191" s="10">
        <f t="shared" si="2"/>
        <v>0.63049926284762559</v>
      </c>
    </row>
    <row r="192" spans="2:9" x14ac:dyDescent="0.25">
      <c r="B192" s="1">
        <f>B191+$C$11</f>
        <v>8.8499999999999908</v>
      </c>
      <c r="C192" s="1">
        <f>1/(T*FACT(N-1))*((B192-1)/T)^(N-1)*EXP(-(B192-1)/T)</f>
        <v>2.8468051960387007E-2</v>
      </c>
      <c r="D192" s="8">
        <f>1/(T*FACT(N-1))*((B192-2)/T)^(N-1)*EXP(-(B192-2)/T)*$D$14</f>
        <v>6.5327346144541526E-2</v>
      </c>
      <c r="E192" s="1">
        <f>1/(T*FACT(N-1))*((B192-3)/T)^(N-1)*EXP(-(B192-3)/T)*$E$14</f>
        <v>0.12449321445003614</v>
      </c>
      <c r="F192" s="8">
        <f>1/(T*FACT(N-1))*((B192-4)/T)^(N-1)*EXP(-(B192-4)/T)*$F$14</f>
        <v>2.1006032751103677E-2</v>
      </c>
      <c r="G192" s="8">
        <f>1/(T*FACT(N-1))*((B192-5)/T)^(N-1)*EXP(-(B192-5)/T)*$G$14</f>
        <v>7.5613808856819426E-2</v>
      </c>
      <c r="H192" s="8">
        <f>1/(T*FACT(N-1))*((B92-1)/T)^(N-1)*EXP(-(B92-1)/T)*$H$14</f>
        <v>0.30620389757923788</v>
      </c>
      <c r="I192" s="10">
        <f t="shared" si="2"/>
        <v>0.62111235174212576</v>
      </c>
    </row>
    <row r="193" spans="2:9" x14ac:dyDescent="0.25">
      <c r="B193" s="1">
        <f>B192+$C$11</f>
        <v>8.8999999999999915</v>
      </c>
      <c r="C193" s="1">
        <f>1/(T*FACT(N-1))*((B193-1)/T)^(N-1)*EXP(-(B193-1)/T)</f>
        <v>2.8044217883417613E-2</v>
      </c>
      <c r="D193" s="8">
        <f>1/(T*FACT(N-1))*((B193-2)/T)^(N-1)*EXP(-(B193-2)/T)*$D$14</f>
        <v>6.4354748669569944E-2</v>
      </c>
      <c r="E193" s="1">
        <f>1/(T*FACT(N-1))*((B193-3)/T)^(N-1)*EXP(-(B193-3)/T)*$E$14</f>
        <v>0.12263975195429511</v>
      </c>
      <c r="F193" s="8">
        <f>1/(T*FACT(N-1))*((B193-4)/T)^(N-1)*EXP(-(B193-4)/T)*$F$14</f>
        <v>2.0693293666805199E-2</v>
      </c>
      <c r="G193" s="8">
        <f>1/(T*FACT(N-1))*((B193-5)/T)^(N-1)*EXP(-(B193-5)/T)*$G$14</f>
        <v>7.4488065903716594E-2</v>
      </c>
      <c r="H193" s="8">
        <f>1/(T*FACT(N-1))*((B93-1)/T)^(N-1)*EXP(-(B93-1)/T)*$H$14</f>
        <v>0.30164511545830058</v>
      </c>
      <c r="I193" s="10">
        <f t="shared" si="2"/>
        <v>0.61186519353610502</v>
      </c>
    </row>
    <row r="194" spans="2:9" x14ac:dyDescent="0.25">
      <c r="B194" s="1">
        <f>B193+$C$11</f>
        <v>8.9499999999999922</v>
      </c>
      <c r="C194" s="1">
        <f>1/(T*FACT(N-1))*((B194-1)/T)^(N-1)*EXP(-(B194-1)/T)</f>
        <v>2.7626693873784417E-2</v>
      </c>
      <c r="D194" s="8">
        <f>1/(T*FACT(N-1))*((B194-2)/T)^(N-1)*EXP(-(B194-2)/T)*$D$14</f>
        <v>6.3396631284547617E-2</v>
      </c>
      <c r="E194" s="1">
        <f>1/(T*FACT(N-1))*((B194-3)/T)^(N-1)*EXP(-(B194-3)/T)*$E$14</f>
        <v>0.12081388392013413</v>
      </c>
      <c r="F194" s="8">
        <f>1/(T*FACT(N-1))*((B194-4)/T)^(N-1)*EXP(-(B194-4)/T)*$F$14</f>
        <v>2.0385210660882235E-2</v>
      </c>
      <c r="G194" s="8">
        <f>1/(T*FACT(N-1))*((B194-5)/T)^(N-1)*EXP(-(B194-5)/T)*$G$14</f>
        <v>7.3379083079690988E-2</v>
      </c>
      <c r="H194" s="8">
        <f>1/(T*FACT(N-1))*((B94-1)/T)^(N-1)*EXP(-(B94-1)/T)*$H$14</f>
        <v>0.29715420476091631</v>
      </c>
      <c r="I194" s="10">
        <f t="shared" si="2"/>
        <v>0.60275570757995567</v>
      </c>
    </row>
    <row r="195" spans="2:9" x14ac:dyDescent="0.25">
      <c r="B195" s="1">
        <f>B194+$C$11</f>
        <v>8.9999999999999929</v>
      </c>
      <c r="C195" s="1">
        <f>1/(T*FACT(N-1))*((B195-1)/T)^(N-1)*EXP(-(B195-1)/T)</f>
        <v>2.7215385986823812E-2</v>
      </c>
      <c r="D195" s="8">
        <f>1/(T*FACT(N-1))*((B195-2)/T)^(N-1)*EXP(-(B195-2)/T)*$D$14</f>
        <v>6.2452778409020908E-2</v>
      </c>
      <c r="E195" s="1">
        <f>1/(T*FACT(N-1))*((B195-3)/T)^(N-1)*EXP(-(B195-3)/T)*$E$14</f>
        <v>0.11901519951954255</v>
      </c>
      <c r="F195" s="8">
        <f>1/(T*FACT(N-1))*((B195-4)/T)^(N-1)*EXP(-(B195-4)/T)*$F$14</f>
        <v>2.0081714413358726E-2</v>
      </c>
      <c r="G195" s="8">
        <f>1/(T*FACT(N-1))*((B195-5)/T)^(N-1)*EXP(-(B195-5)/T)*$G$14</f>
        <v>7.2286610858928665E-2</v>
      </c>
      <c r="H195" s="8">
        <f>1/(T*FACT(N-1))*((B95-1)/T)^(N-1)*EXP(-(B95-1)/T)*$H$14</f>
        <v>0.29273015501323191</v>
      </c>
      <c r="I195" s="10">
        <f t="shared" si="2"/>
        <v>0.59378184420090663</v>
      </c>
    </row>
    <row r="196" spans="2:9" x14ac:dyDescent="0.25">
      <c r="B196" s="1">
        <f>B195+$C$11</f>
        <v>9.0499999999999936</v>
      </c>
      <c r="C196" s="1">
        <f>1/(T*FACT(N-1))*((B196-1)/T)^(N-1)*EXP(-(B196-1)/T)</f>
        <v>2.6810201676526015E-2</v>
      </c>
      <c r="D196" s="8">
        <f>1/(T*FACT(N-1))*((B196-2)/T)^(N-1)*EXP(-(B196-2)/T)*$D$14</f>
        <v>6.1522977672110846E-2</v>
      </c>
      <c r="E196" s="1">
        <f>1/(T*FACT(N-1))*((B196-3)/T)^(N-1)*EXP(-(B196-3)/T)*$E$14</f>
        <v>0.11724329404094204</v>
      </c>
      <c r="F196" s="8">
        <f>1/(T*FACT(N-1))*((B196-4)/T)^(N-1)*EXP(-(B196-4)/T)*$F$14</f>
        <v>1.9782736636298592E-2</v>
      </c>
      <c r="G196" s="8">
        <f>1/(T*FACT(N-1))*((B196-5)/T)^(N-1)*EXP(-(B196-5)/T)*$G$14</f>
        <v>7.1210403430571001E-2</v>
      </c>
      <c r="H196" s="8">
        <f>1/(T*FACT(N-1))*((B96-1)/T)^(N-1)*EXP(-(B96-1)/T)*$H$14</f>
        <v>0.28837197078539006</v>
      </c>
      <c r="I196" s="10">
        <f t="shared" si="2"/>
        <v>0.58494158424183862</v>
      </c>
    </row>
    <row r="197" spans="2:9" x14ac:dyDescent="0.25">
      <c r="B197" s="1">
        <f>B196+$C$11</f>
        <v>9.0999999999999943</v>
      </c>
      <c r="C197" s="1">
        <f>1/(T*FACT(N-1))*((B197-1)/T)^(N-1)*EXP(-(B197-1)/T)</f>
        <v>2.6411049774711811E-2</v>
      </c>
      <c r="D197" s="8">
        <f>1/(T*FACT(N-1))*((B197-2)/T)^(N-1)*EXP(-(B197-2)/T)*$D$14</f>
        <v>6.0607019864729023E-2</v>
      </c>
      <c r="E197" s="1">
        <f>1/(T*FACT(N-1))*((B197-3)/T)^(N-1)*EXP(-(B197-3)/T)*$E$14</f>
        <v>0.11549776879812459</v>
      </c>
      <c r="F197" s="8">
        <f>1/(T*FACT(N-1))*((B197-4)/T)^(N-1)*EXP(-(B197-4)/T)*$F$14</f>
        <v>1.9488210058440668E-2</v>
      </c>
      <c r="G197" s="8">
        <f>1/(T*FACT(N-1))*((B197-5)/T)^(N-1)*EXP(-(B197-5)/T)*$G$14</f>
        <v>7.0150218643406384E-2</v>
      </c>
      <c r="H197" s="8">
        <f>1/(T*FACT(N-1))*((B97-1)/T)^(N-1)*EXP(-(B97-1)/T)*$H$14</f>
        <v>0.28407867146755333</v>
      </c>
      <c r="I197" s="10">
        <f t="shared" si="2"/>
        <v>0.57623293860696578</v>
      </c>
    </row>
    <row r="198" spans="2:9" x14ac:dyDescent="0.25">
      <c r="B198" s="1">
        <f>B197+$C$11</f>
        <v>9.149999999999995</v>
      </c>
      <c r="C198" s="1">
        <f>1/(T*FACT(N-1))*((B198-1)/T)^(N-1)*EXP(-(B198-1)/T)</f>
        <v>2.6017840470519381E-2</v>
      </c>
      <c r="D198" s="8">
        <f>1/(T*FACT(N-1))*((B198-2)/T)^(N-1)*EXP(-(B198-2)/T)*$D$14</f>
        <v>5.970469889250455E-2</v>
      </c>
      <c r="E198" s="1">
        <f>1/(T*FACT(N-1))*((B198-3)/T)^(N-1)*EXP(-(B198-3)/T)*$E$14</f>
        <v>0.11377823104054659</v>
      </c>
      <c r="F198" s="8">
        <f>1/(T*FACT(N-1))*((B198-4)/T)^(N-1)*EXP(-(B198-4)/T)*$F$14</f>
        <v>1.9198068410062396E-2</v>
      </c>
      <c r="G198" s="8">
        <f>1/(T*FACT(N-1))*((B198-5)/T)^(N-1)*EXP(-(B198-5)/T)*$G$14</f>
        <v>6.9105817951384971E-2</v>
      </c>
      <c r="H198" s="8">
        <f>1/(T*FACT(N-1))*((B98-1)/T)^(N-1)*EXP(-(B98-1)/T)*$H$14</f>
        <v>0.27984929104926271</v>
      </c>
      <c r="I198" s="10">
        <f t="shared" si="2"/>
        <v>0.56765394781428058</v>
      </c>
    </row>
    <row r="199" spans="2:9" x14ac:dyDescent="0.25">
      <c r="B199" s="1">
        <f>B198+$C$11</f>
        <v>9.1999999999999957</v>
      </c>
      <c r="C199" s="1">
        <f>1/(T*FACT(N-1))*((B199-1)/T)^(N-1)*EXP(-(B199-1)/T)</f>
        <v>2.5630485290196403E-2</v>
      </c>
      <c r="D199" s="8">
        <f>1/(T*FACT(N-1))*((B199-2)/T)^(N-1)*EXP(-(B199-2)/T)*$D$14</f>
        <v>5.8815811729411957E-2</v>
      </c>
      <c r="E199" s="1">
        <f>1/(T*FACT(N-1))*((B199-3)/T)^(N-1)*EXP(-(B199-3)/T)*$E$14</f>
        <v>0.11208429386495822</v>
      </c>
      <c r="F199" s="8">
        <f>1/(T*FACT(N-1))*((B199-4)/T)^(N-1)*EXP(-(B199-4)/T)*$F$14</f>
        <v>1.8912246408068847E-2</v>
      </c>
      <c r="G199" s="8">
        <f>1/(T*FACT(N-1))*((B199-5)/T)^(N-1)*EXP(-(B199-5)/T)*$G$14</f>
        <v>6.8076966359944965E-2</v>
      </c>
      <c r="H199" s="8">
        <f>1/(T*FACT(N-1))*((B99-1)/T)^(N-1)*EXP(-(B99-1)/T)*$H$14</f>
        <v>0.27568287790208124</v>
      </c>
      <c r="I199" s="10">
        <f t="shared" si="2"/>
        <v>0.55920268155466157</v>
      </c>
    </row>
    <row r="200" spans="2:9" x14ac:dyDescent="0.25">
      <c r="B200" s="1">
        <f>B199+$C$11</f>
        <v>9.2499999999999964</v>
      </c>
      <c r="C200" s="1">
        <f>1/(T*FACT(N-1))*((B200-1)/T)^(N-1)*EXP(-(B200-1)/T)</f>
        <v>2.524889707719314E-2</v>
      </c>
      <c r="D200" s="8">
        <f>1/(T*FACT(N-1))*((B200-2)/T)^(N-1)*EXP(-(B200-2)/T)*$D$14</f>
        <v>5.7940158372089566E-2</v>
      </c>
      <c r="E200" s="1">
        <f>1/(T*FACT(N-1))*((B200-3)/T)^(N-1)*EXP(-(B200-3)/T)*$E$14</f>
        <v>0.11041557612834861</v>
      </c>
      <c r="F200" s="8">
        <f>1/(T*FACT(N-1))*((B200-4)/T)^(N-1)*EXP(-(B200-4)/T)*$F$14</f>
        <v>1.8630679741303755E-2</v>
      </c>
      <c r="G200" s="8">
        <f>1/(T*FACT(N-1))*((B200-5)/T)^(N-1)*EXP(-(B200-5)/T)*$G$14</f>
        <v>6.7063432373137846E-2</v>
      </c>
      <c r="H200" s="8">
        <f>1/(T*FACT(N-1))*((B100-1)/T)^(N-1)*EXP(-(B100-1)/T)*$H$14</f>
        <v>0.27157849456547356</v>
      </c>
      <c r="I200" s="10">
        <f t="shared" si="2"/>
        <v>0.55087723825754642</v>
      </c>
    </row>
    <row r="201" spans="2:9" x14ac:dyDescent="0.25">
      <c r="B201" s="1">
        <f>B200+$C$11</f>
        <v>9.2999999999999972</v>
      </c>
      <c r="C201" s="1">
        <f>1/(T*FACT(N-1))*((B201-1)/T)^(N-1)*EXP(-(B201-1)/T)</f>
        <v>2.4872989972551832E-2</v>
      </c>
      <c r="D201" s="8">
        <f>1/(T*FACT(N-1))*((B201-2)/T)^(N-1)*EXP(-(B201-2)/T)*$D$14</f>
        <v>5.7077541794837774E-2</v>
      </c>
      <c r="E201" s="1">
        <f>1/(T*FACT(N-1))*((B201-3)/T)^(N-1)*EXP(-(B201-3)/T)*$E$14</f>
        <v>0.10877170236218711</v>
      </c>
      <c r="F201" s="8">
        <f>1/(T*FACT(N-1))*((B201-4)/T)^(N-1)*EXP(-(B201-4)/T)*$F$14</f>
        <v>1.8353305056079228E-2</v>
      </c>
      <c r="G201" s="8">
        <f>1/(T*FACT(N-1))*((B201-5)/T)^(N-1)*EXP(-(B201-5)/T)*$G$14</f>
        <v>6.6064987941540615E-2</v>
      </c>
      <c r="H201" s="8">
        <f>1/(T*FACT(N-1))*((B101-1)/T)^(N-1)*EXP(-(B101-1)/T)*$H$14</f>
        <v>0.2675352175358735</v>
      </c>
      <c r="I201" s="10">
        <f t="shared" si="2"/>
        <v>0.54267574466307011</v>
      </c>
    </row>
    <row r="202" spans="2:9" x14ac:dyDescent="0.25">
      <c r="B202" s="1">
        <f>B201+$C$11</f>
        <v>9.3499999999999979</v>
      </c>
      <c r="C202" s="1">
        <f>1/(T*FACT(N-1))*((B202-1)/T)^(N-1)*EXP(-(B202-1)/T)</f>
        <v>2.4502679395588051E-2</v>
      </c>
      <c r="D202" s="8">
        <f>1/(T*FACT(N-1))*((B202-2)/T)^(N-1)*EXP(-(B202-2)/T)*$D$14</f>
        <v>5.6227767905287503E-2</v>
      </c>
      <c r="E202" s="1">
        <f>1/(T*FACT(N-1))*((B202-3)/T)^(N-1)*EXP(-(B202-3)/T)*$E$14</f>
        <v>0.10715230268794114</v>
      </c>
      <c r="F202" s="8">
        <f>1/(T*FACT(N-1))*((B202-4)/T)^(N-1)*EXP(-(B202-4)/T)*$F$14</f>
        <v>1.8080059941920898E-2</v>
      </c>
      <c r="G202" s="8">
        <f>1/(T*FACT(N-1))*((B202-5)/T)^(N-1)*EXP(-(B202-5)/T)*$G$14</f>
        <v>6.5081408410944022E-2</v>
      </c>
      <c r="H202" s="8">
        <f>1/(T*FACT(N-1))*((B102-1)/T)^(N-1)*EXP(-(B102-1)/T)*$H$14</f>
        <v>0.26355213705889163</v>
      </c>
      <c r="I202" s="10">
        <f t="shared" si="2"/>
        <v>0.53459635540057326</v>
      </c>
    </row>
    <row r="203" spans="2:9" x14ac:dyDescent="0.25">
      <c r="B203" s="1">
        <f>B202+$C$11</f>
        <v>9.3999999999999986</v>
      </c>
      <c r="C203" s="1">
        <f>1/(T*FACT(N-1))*((B203-1)/T)^(N-1)*EXP(-(B203-1)/T)</f>
        <v>2.4137882024859739E-2</v>
      </c>
      <c r="D203" s="8">
        <f>1/(T*FACT(N-1))*((B203-2)/T)^(N-1)*EXP(-(B203-2)/T)*$D$14</f>
        <v>5.53906455007286E-2</v>
      </c>
      <c r="E203" s="1">
        <f>1/(T*FACT(N-1))*((B203-3)/T)^(N-1)*EXP(-(B203-3)/T)*$E$14</f>
        <v>0.10555701273385215</v>
      </c>
      <c r="F203" s="8">
        <f>1/(T*FACT(N-1))*((B203-4)/T)^(N-1)*EXP(-(B203-4)/T)*$F$14</f>
        <v>1.781088291752533E-2</v>
      </c>
      <c r="G203" s="8">
        <f>1/(T*FACT(N-1))*((B203-5)/T)^(N-1)*EXP(-(B203-5)/T)*$G$14</f>
        <v>6.4112472471804113E-2</v>
      </c>
      <c r="H203" s="8">
        <f>1/(T*FACT(N-1))*((B103-1)/T)^(N-1)*EXP(-(B103-1)/T)*$H$14</f>
        <v>0.259628356924617</v>
      </c>
      <c r="I203" s="10">
        <f t="shared" si="2"/>
        <v>0.52663725257338689</v>
      </c>
    </row>
    <row r="204" spans="2:9" x14ac:dyDescent="0.25">
      <c r="B204" s="1">
        <f>B203+$C$11</f>
        <v>9.4499999999999993</v>
      </c>
      <c r="C204" s="1">
        <f>1/(T*FACT(N-1))*((B204-1)/T)^(N-1)*EXP(-(B204-1)/T)</f>
        <v>2.3778515779419477E-2</v>
      </c>
      <c r="D204" s="8">
        <f>1/(T*FACT(N-1))*((B204-2)/T)^(N-1)*EXP(-(B204-2)/T)*$D$14</f>
        <v>5.4565986225088382E-2</v>
      </c>
      <c r="E204" s="1">
        <f>1/(T*FACT(N-1))*((B204-3)/T)^(N-1)*EXP(-(B204-3)/T)*$E$14</f>
        <v>0.10398547355295025</v>
      </c>
      <c r="F204" s="8">
        <f>1/(T*FACT(N-1))*((B204-4)/T)^(N-1)*EXP(-(B204-4)/T)*$F$14</f>
        <v>1.7545713416926425E-2</v>
      </c>
      <c r="G204" s="8">
        <f>1/(T*FACT(N-1))*((B204-5)/T)^(N-1)*EXP(-(B204-5)/T)*$G$14</f>
        <v>6.3157962109446894E-2</v>
      </c>
      <c r="H204" s="8">
        <f>1/(T*FACT(N-1))*((B104-1)/T)^(N-1)*EXP(-(B104-1)/T)*$H$14</f>
        <v>0.25576299426596566</v>
      </c>
      <c r="I204" s="10">
        <f t="shared" si="2"/>
        <v>0.51879664534979708</v>
      </c>
    </row>
    <row r="205" spans="2:9" x14ac:dyDescent="0.25">
      <c r="B205" s="1">
        <f>B204+$C$11</f>
        <v>9.5</v>
      </c>
      <c r="C205" s="1">
        <f>1/(T*FACT(N-1))*((B205-1)/T)^(N-1)*EXP(-(B205-1)/T)</f>
        <v>2.3424499800345951E-2</v>
      </c>
      <c r="D205" s="8">
        <f>1/(T*FACT(N-1))*((B205-2)/T)^(N-1)*EXP(-(B205-2)/T)*$D$14</f>
        <v>5.3753604526550813E-2</v>
      </c>
      <c r="E205" s="1">
        <f>1/(T*FACT(N-1))*((B205-3)/T)^(N-1)*EXP(-(B205-3)/T)*$E$14</f>
        <v>0.10243733154228978</v>
      </c>
      <c r="F205" s="8">
        <f>1/(T*FACT(N-1))*((B205-4)/T)^(N-1)*EXP(-(B205-4)/T)*$F$14</f>
        <v>1.7284491775867869E-2</v>
      </c>
      <c r="G205" s="8">
        <f>1/(T*FACT(N-1))*((B205-5)/T)^(N-1)*EXP(-(B205-5)/T)*$G$14</f>
        <v>6.2217662555013979E-2</v>
      </c>
      <c r="H205" s="8">
        <f>1/(T*FACT(N-1))*((B105-1)/T)^(N-1)*EXP(-(B105-1)/T)*$H$14</f>
        <v>0.25195517936003242</v>
      </c>
      <c r="I205" s="10">
        <f t="shared" si="2"/>
        <v>0.51107276956010084</v>
      </c>
    </row>
    <row r="206" spans="2:9" x14ac:dyDescent="0.25">
      <c r="B206" s="1">
        <f>B205+$C$11</f>
        <v>9.5500000000000007</v>
      </c>
      <c r="C206" s="1">
        <f>1/(T*FACT(N-1))*((B206-1)/T)^(N-1)*EXP(-(B206-1)/T)</f>
        <v>2.307575443255035E-2</v>
      </c>
      <c r="D206" s="8">
        <f>1/(T*FACT(N-1))*((B206-2)/T)^(N-1)*EXP(-(B206-2)/T)*$D$14</f>
        <v>5.2953317615806426E-2</v>
      </c>
      <c r="E206" s="1">
        <f>1/(T*FACT(N-1))*((B206-3)/T)^(N-1)*EXP(-(B206-3)/T)*$E$14</f>
        <v>0.10091223836338704</v>
      </c>
      <c r="F206" s="8">
        <f>1/(T*FACT(N-1))*((B206-4)/T)^(N-1)*EXP(-(B206-4)/T)*$F$14</f>
        <v>1.7027159218378381E-2</v>
      </c>
      <c r="G206" s="8">
        <f>1/(T*FACT(N-1))*((B206-5)/T)^(N-1)*EXP(-(B206-5)/T)*$G$14</f>
        <v>6.129136223713863E-2</v>
      </c>
      <c r="H206" s="8">
        <f>1/(T*FACT(N-1))*((B106-1)/T)^(N-1)*EXP(-(B106-1)/T)*$H$14</f>
        <v>0.2482040554323991</v>
      </c>
      <c r="I206" s="10">
        <f t="shared" si="2"/>
        <v>0.50346388729965996</v>
      </c>
    </row>
    <row r="207" spans="2:9" x14ac:dyDescent="0.25">
      <c r="B207" s="1">
        <f>B206+$C$11</f>
        <v>9.6000000000000014</v>
      </c>
      <c r="C207" s="1">
        <f>1/(T*FACT(N-1))*((B207-1)/T)^(N-1)*EXP(-(B207-1)/T)</f>
        <v>2.2732201206853632E-2</v>
      </c>
      <c r="D207" s="8">
        <f>1/(T*FACT(N-1))*((B207-2)/T)^(N-1)*EXP(-(B207-2)/T)*$D$14</f>
        <v>5.2164945424924086E-2</v>
      </c>
      <c r="E207" s="1">
        <f>1/(T*FACT(N-1))*((B207-3)/T)^(N-1)*EXP(-(B207-3)/T)*$E$14</f>
        <v>9.9409850863842769E-2</v>
      </c>
      <c r="F207" s="8">
        <f>1/(T*FACT(N-1))*((B207-4)/T)^(N-1)*EXP(-(B207-4)/T)*$F$14</f>
        <v>1.6773657843546889E-2</v>
      </c>
      <c r="G207" s="8">
        <f>1/(T*FACT(N-1))*((B207-5)/T)^(N-1)*EXP(-(B207-5)/T)*$G$14</f>
        <v>6.0378852734341543E-2</v>
      </c>
      <c r="H207" s="8">
        <f>1/(T*FACT(N-1))*((B107-1)/T)^(N-1)*EXP(-(B107-1)/T)*$H$14</f>
        <v>0.24450877846435684</v>
      </c>
      <c r="I207" s="10">
        <f t="shared" si="2"/>
        <v>0.49596828653786573</v>
      </c>
    </row>
    <row r="208" spans="2:9" x14ac:dyDescent="0.25">
      <c r="B208" s="1">
        <f>B207+$C$11</f>
        <v>9.6500000000000021</v>
      </c>
      <c r="C208" s="1">
        <f>1/(T*FACT(N-1))*((B208-1)/T)^(N-1)*EXP(-(B208-1)/T)</f>
        <v>2.2393762822330663E-2</v>
      </c>
      <c r="D208" s="8">
        <f>1/(T*FACT(N-1))*((B208-2)/T)^(N-1)*EXP(-(B208-2)/T)*$D$14</f>
        <v>5.138831056683487E-2</v>
      </c>
      <c r="E208" s="1">
        <f>1/(T*FACT(N-1))*((B208-3)/T)^(N-1)*EXP(-(B208-3)/T)*$E$14</f>
        <v>9.7929831000131348E-2</v>
      </c>
      <c r="F208" s="8">
        <f>1/(T*FACT(N-1))*((B208-4)/T)^(N-1)*EXP(-(B208-4)/T)*$F$14</f>
        <v>1.6523930612494599E-2</v>
      </c>
      <c r="G208" s="8">
        <f>1/(T*FACT(N-1))*((B208-5)/T)^(N-1)*EXP(-(B208-5)/T)*$G$14</f>
        <v>5.9479928728134859E-2</v>
      </c>
      <c r="H208" s="8">
        <f>1/(T*FACT(N-1))*((B108-1)/T)^(N-1)*EXP(-(B108-1)/T)*$H$14</f>
        <v>0.24086851700299811</v>
      </c>
      <c r="I208" s="10">
        <f t="shared" si="2"/>
        <v>0.48858428073292448</v>
      </c>
    </row>
    <row r="209" spans="2:9" x14ac:dyDescent="0.25">
      <c r="B209" s="1">
        <f>B208+$C$11</f>
        <v>9.7000000000000028</v>
      </c>
      <c r="C209" s="1">
        <f>1/(T*FACT(N-1))*((B209-1)/T)^(N-1)*EXP(-(B209-1)/T)</f>
        <v>2.2060363128917109E-2</v>
      </c>
      <c r="D209" s="8">
        <f>1/(T*FACT(N-1))*((B209-2)/T)^(N-1)*EXP(-(B209-2)/T)*$D$14</f>
        <v>5.0623238295419232E-2</v>
      </c>
      <c r="E209" s="1">
        <f>1/(T*FACT(N-1))*((B209-3)/T)^(N-1)*EXP(-(B209-3)/T)*$E$14</f>
        <v>9.6471845761539513E-2</v>
      </c>
      <c r="F209" s="8">
        <f>1/(T*FACT(N-1))*((B209-4)/T)^(N-1)*EXP(-(B209-4)/T)*$F$14</f>
        <v>1.6277921335540971E-2</v>
      </c>
      <c r="G209" s="8">
        <f>1/(T*FACT(N-1))*((B209-5)/T)^(N-1)*EXP(-(B209-5)/T)*$G$14</f>
        <v>5.859438795682486E-2</v>
      </c>
      <c r="H209" s="8">
        <f>1/(T*FACT(N-1))*((B109-1)/T)^(N-1)*EXP(-(B109-1)/T)*$H$14</f>
        <v>0.23728245197413669</v>
      </c>
      <c r="I209" s="10">
        <f t="shared" ref="I209:I272" si="3">SUM(C209:H209)</f>
        <v>0.48131020845237837</v>
      </c>
    </row>
    <row r="210" spans="2:9" x14ac:dyDescent="0.25">
      <c r="B210" s="1">
        <f>B209+$C$11</f>
        <v>9.7500000000000036</v>
      </c>
      <c r="C210" s="1">
        <f>1/(T*FACT(N-1))*((B210-1)/T)^(N-1)*EXP(-(B210-1)/T)</f>
        <v>2.1731927110275419E-2</v>
      </c>
      <c r="D210" s="8">
        <f>1/(T*FACT(N-1))*((B210-2)/T)^(N-1)*EXP(-(B210-2)/T)*$D$14</f>
        <v>4.9869556466188479E-2</v>
      </c>
      <c r="E210" s="1">
        <f>1/(T*FACT(N-1))*((B210-3)/T)^(N-1)*EXP(-(B210-3)/T)*$E$14</f>
        <v>9.503556709523768E-2</v>
      </c>
      <c r="F210" s="8">
        <f>1/(T*FACT(N-1))*((B210-4)/T)^(N-1)*EXP(-(B210-4)/T)*$F$14</f>
        <v>1.603557465956084E-2</v>
      </c>
      <c r="G210" s="8">
        <f>1/(T*FACT(N-1))*((B210-5)/T)^(N-1)*EXP(-(B210-5)/T)*$G$14</f>
        <v>5.7722031170002054E-2</v>
      </c>
      <c r="H210" s="8">
        <f>1/(T*FACT(N-1))*((B110-1)/T)^(N-1)*EXP(-(B110-1)/T)*$H$14</f>
        <v>0.2337497764980124</v>
      </c>
      <c r="I210" s="10">
        <f t="shared" si="3"/>
        <v>0.47414443299927689</v>
      </c>
    </row>
    <row r="211" spans="2:9" x14ac:dyDescent="0.25">
      <c r="B211" s="1">
        <f>B210+$C$11</f>
        <v>9.8000000000000043</v>
      </c>
      <c r="C211" s="1">
        <f>1/(T*FACT(N-1))*((B211-1)/T)^(N-1)*EXP(-(B211-1)/T)</f>
        <v>2.1408380866915794E-2</v>
      </c>
      <c r="D211" s="8">
        <f>1/(T*FACT(N-1))*((B211-2)/T)^(N-1)*EXP(-(B211-2)/T)*$D$14</f>
        <v>4.9127095497551385E-2</v>
      </c>
      <c r="E211" s="1">
        <f>1/(T*FACT(N-1))*((B211-3)/T)^(N-1)*EXP(-(B211-3)/T)*$E$14</f>
        <v>9.3620671832466515E-2</v>
      </c>
      <c r="F211" s="8">
        <f>1/(T*FACT(N-1))*((B211-4)/T)^(N-1)*EXP(-(B211-4)/T)*$F$14</f>
        <v>1.57968360555297E-2</v>
      </c>
      <c r="G211" s="8">
        <f>1/(T*FACT(N-1))*((B211-5)/T)^(N-1)*EXP(-(B211-5)/T)*$G$14</f>
        <v>5.6862662083709152E-2</v>
      </c>
      <c r="H211" s="8">
        <f>1/(T*FACT(N-1))*((B111-1)/T)^(N-1)*EXP(-(B111-1)/T)*$H$14</f>
        <v>0.23026969570773942</v>
      </c>
      <c r="I211" s="10">
        <f t="shared" si="3"/>
        <v>0.46708534204391194</v>
      </c>
    </row>
    <row r="212" spans="2:9" x14ac:dyDescent="0.25">
      <c r="B212" s="1">
        <f>B211+$C$11</f>
        <v>9.850000000000005</v>
      </c>
      <c r="C212" s="1">
        <f>1/(T*FACT(N-1))*((B212-1)/T)^(N-1)*EXP(-(B212-1)/T)</f>
        <v>2.1089651599568503E-2</v>
      </c>
      <c r="D212" s="8">
        <f>1/(T*FACT(N-1))*((B212-2)/T)^(N-1)*EXP(-(B212-2)/T)*$D$14</f>
        <v>4.839568833265772E-2</v>
      </c>
      <c r="E212" s="1">
        <f>1/(T*FACT(N-1))*((B212-3)/T)^(N-1)*EXP(-(B212-3)/T)*$E$14</f>
        <v>9.222684161582291E-2</v>
      </c>
      <c r="F212" s="8">
        <f>1/(T*FACT(N-1))*((B212-4)/T)^(N-1)*EXP(-(B212-4)/T)*$F$14</f>
        <v>1.5561651806254451E-2</v>
      </c>
      <c r="G212" s="8">
        <f>1/(T*FACT(N-1))*((B212-5)/T)^(N-1)*EXP(-(B212-5)/T)*$G$14</f>
        <v>5.6016087336276249E-2</v>
      </c>
      <c r="H212" s="8">
        <f>1/(T*FACT(N-1))*((B112-1)/T)^(N-1)*EXP(-(B112-1)/T)*$H$14</f>
        <v>0.22684142657045825</v>
      </c>
      <c r="I212" s="10">
        <f t="shared" si="3"/>
        <v>0.4601313472610381</v>
      </c>
    </row>
    <row r="213" spans="2:9" x14ac:dyDescent="0.25">
      <c r="B213" s="1">
        <f>B212+$C$11</f>
        <v>9.9000000000000057</v>
      </c>
      <c r="C213" s="1">
        <f>1/(T*FACT(N-1))*((B213-1)/T)^(N-1)*EXP(-(B213-1)/T)</f>
        <v>2.0775667592803759E-2</v>
      </c>
      <c r="D213" s="8">
        <f>1/(T*FACT(N-1))*((B213-2)/T)^(N-1)*EXP(-(B213-2)/T)*$D$14</f>
        <v>4.7675170401809755E-2</v>
      </c>
      <c r="E213" s="1">
        <f>1/(T*FACT(N-1))*((B213-3)/T)^(N-1)*EXP(-(B213-3)/T)*$E$14</f>
        <v>9.0853762827627749E-2</v>
      </c>
      <c r="F213" s="8">
        <f>1/(T*FACT(N-1))*((B213-4)/T)^(N-1)*EXP(-(B213-4)/T)*$F$14</f>
        <v>1.5329968994286826E-2</v>
      </c>
      <c r="G213" s="8">
        <f>1/(T*FACT(N-1))*((B213-5)/T)^(N-1)*EXP(-(B213-5)/T)*$G$14</f>
        <v>5.5182116444813627E-2</v>
      </c>
      <c r="H213" s="8">
        <f>1/(T*FACT(N-1))*((B113-1)/T)^(N-1)*EXP(-(B113-1)/T)*$H$14</f>
        <v>0.22346419771114984</v>
      </c>
      <c r="I213" s="10">
        <f t="shared" si="3"/>
        <v>0.45328088397249156</v>
      </c>
    </row>
    <row r="214" spans="2:9" x14ac:dyDescent="0.25">
      <c r="B214" s="1">
        <f>B213+$C$11</f>
        <v>9.9500000000000064</v>
      </c>
      <c r="C214" s="1">
        <f>1/(T*FACT(N-1))*((B214-1)/T)^(N-1)*EXP(-(B214-1)/T)</f>
        <v>2.0466358198895401E-2</v>
      </c>
      <c r="D214" s="8">
        <f>1/(T*FACT(N-1))*((B214-2)/T)^(N-1)*EXP(-(B214-2)/T)*$D$14</f>
        <v>4.6965379585433301E-2</v>
      </c>
      <c r="E214" s="1">
        <f>1/(T*FACT(N-1))*((B214-3)/T)^(N-1)*EXP(-(B214-3)/T)*$E$14</f>
        <v>8.9501126519360999E-2</v>
      </c>
      <c r="F214" s="8">
        <f>1/(T*FACT(N-1))*((B214-4)/T)^(N-1)*EXP(-(B214-4)/T)*$F$14</f>
        <v>1.5101735490016701E-2</v>
      </c>
      <c r="G214" s="8">
        <f>1/(T*FACT(N-1))*((B214-5)/T)^(N-1)*EXP(-(B214-5)/T)*$G$14</f>
        <v>5.4360561762352405E-2</v>
      </c>
      <c r="H214" s="8">
        <f>1/(T*FACT(N-1))*((B114-1)/T)^(N-1)*EXP(-(B114-1)/T)*$H$14</f>
        <v>0.2201372492390731</v>
      </c>
      <c r="I214" s="10">
        <f t="shared" si="3"/>
        <v>0.4465324107951319</v>
      </c>
    </row>
    <row r="215" spans="2:9" x14ac:dyDescent="0.25">
      <c r="B215" s="1">
        <f>B214+$C$11</f>
        <v>10.000000000000007</v>
      </c>
      <c r="C215" s="1">
        <f>1/(T*FACT(N-1))*((B215-1)/T)^(N-1)*EXP(-(B215-1)/T)</f>
        <v>2.0161653821924887E-2</v>
      </c>
      <c r="D215" s="8">
        <f>1/(T*FACT(N-1))*((B215-2)/T)^(N-1)*EXP(-(B215-2)/T)*$D$14</f>
        <v>4.6266156177600271E-2</v>
      </c>
      <c r="E215" s="1">
        <f>1/(T*FACT(N-1))*((B215-3)/T)^(N-1)*EXP(-(B215-3)/T)*$E$14</f>
        <v>8.816862834214681E-2</v>
      </c>
      <c r="F215" s="8">
        <f>1/(T*FACT(N-1))*((B215-4)/T)^(N-1)*EXP(-(B215-4)/T)*$F$14</f>
        <v>1.4876899939942756E-2</v>
      </c>
      <c r="G215" s="8">
        <f>1/(T*FACT(N-1))*((B215-5)/T)^(N-1)*EXP(-(B215-5)/T)*$G$14</f>
        <v>5.3551238435623053E-2</v>
      </c>
      <c r="H215" s="8">
        <f>1/(T*FACT(N-1))*((B115-1)/T)^(N-1)*EXP(-(B115-1)/T)*$H$14</f>
        <v>0.21685983257678612</v>
      </c>
      <c r="I215" s="10">
        <f t="shared" si="3"/>
        <v>0.43988440929402395</v>
      </c>
    </row>
    <row r="216" spans="2:9" x14ac:dyDescent="0.25">
      <c r="B216" s="1">
        <f>B215+$C$11</f>
        <v>10.050000000000008</v>
      </c>
      <c r="C216" s="1">
        <f>1/(T*FACT(N-1))*((B216-1)/T)^(N-1)*EXP(-(B216-1)/T)</f>
        <v>1.9861485902121927E-2</v>
      </c>
      <c r="D216" s="8">
        <f>1/(T*FACT(N-1))*((B216-2)/T)^(N-1)*EXP(-(B216-2)/T)*$D$14</f>
        <v>4.5577342850094016E-2</v>
      </c>
      <c r="E216" s="1">
        <f>1/(T*FACT(N-1))*((B216-3)/T)^(N-1)*EXP(-(B216-3)/T)*$E$14</f>
        <v>8.6855968478273746E-2</v>
      </c>
      <c r="F216" s="8">
        <f>1/(T*FACT(N-1))*((B216-4)/T)^(N-1)*EXP(-(B216-4)/T)*$F$14</f>
        <v>1.4655411755117692E-2</v>
      </c>
      <c r="G216" s="8">
        <f>1/(T*FACT(N-1))*((B216-5)/T)^(N-1)*EXP(-(B216-5)/T)*$G$14</f>
        <v>5.2753964363462684E-2</v>
      </c>
      <c r="H216" s="8">
        <f>1/(T*FACT(N-1))*((B116-1)/T)^(N-1)*EXP(-(B116-1)/T)*$H$14</f>
        <v>0.21363121029171325</v>
      </c>
      <c r="I216" s="10">
        <f t="shared" si="3"/>
        <v>0.43333538364078333</v>
      </c>
    </row>
    <row r="217" spans="2:9" x14ac:dyDescent="0.25">
      <c r="B217" s="1">
        <f>B216+$C$11</f>
        <v>10.100000000000009</v>
      </c>
      <c r="C217" s="1">
        <f>1/(T*FACT(N-1))*((B217-1)/T)^(N-1)*EXP(-(B217-1)/T)</f>
        <v>1.9565786900438201E-2</v>
      </c>
      <c r="D217" s="8">
        <f>1/(T*FACT(N-1))*((B217-2)/T)^(N-1)*EXP(-(B217-2)/T)*$D$14</f>
        <v>4.4898784617009899E-2</v>
      </c>
      <c r="E217" s="1">
        <f>1/(T*FACT(N-1))*((B217-3)/T)^(N-1)*EXP(-(B217-3)/T)*$E$14</f>
        <v>8.5562851573734708E-2</v>
      </c>
      <c r="F217" s="8">
        <f>1/(T*FACT(N-1))*((B217-4)/T)^(N-1)*EXP(-(B217-4)/T)*$F$14</f>
        <v>1.4437221099765512E-2</v>
      </c>
      <c r="G217" s="8">
        <f>1/(T*FACT(N-1))*((B217-5)/T)^(N-1)*EXP(-(B217-5)/T)*$G$14</f>
        <v>5.1968560155841559E-2</v>
      </c>
      <c r="H217" s="8">
        <f>1/(T*FACT(N-1))*((B117-1)/T)^(N-1)*EXP(-(B117-1)/T)*$H$14</f>
        <v>0.21045065593021942</v>
      </c>
      <c r="I217" s="10">
        <f t="shared" si="3"/>
        <v>0.42688386027700931</v>
      </c>
    </row>
    <row r="218" spans="2:9" x14ac:dyDescent="0.25">
      <c r="B218" s="1">
        <f>B217+$C$11</f>
        <v>10.150000000000009</v>
      </c>
      <c r="C218" s="1">
        <f>1/(T*FACT(N-1))*((B218-1)/T)^(N-1)*EXP(-(B218-1)/T)</f>
        <v>1.9274490283350872E-2</v>
      </c>
      <c r="D218" s="8">
        <f>1/(T*FACT(N-1))*((B218-2)/T)^(N-1)*EXP(-(B218-2)/T)*$D$14</f>
        <v>4.423032879988277E-2</v>
      </c>
      <c r="E218" s="1">
        <f>1/(T*FACT(N-1))*((B218-3)/T)^(N-1)*EXP(-(B218-3)/T)*$E$14</f>
        <v>8.428898667177076E-2</v>
      </c>
      <c r="F218" s="8">
        <f>1/(T*FACT(N-1))*((B218-4)/T)^(N-1)*EXP(-(B218-4)/T)*$F$14</f>
        <v>1.4222278880068263E-2</v>
      </c>
      <c r="G218" s="8">
        <f>1/(T*FACT(N-1))*((B218-5)/T)^(N-1)*EXP(-(B218-5)/T)*$G$14</f>
        <v>5.1194849093499521E-2</v>
      </c>
      <c r="H218" s="8">
        <f>1/(T*FACT(N-1))*((B118-1)/T)^(N-1)*EXP(-(B118-1)/T)*$H$14</f>
        <v>0.20731745385415529</v>
      </c>
      <c r="I218" s="10">
        <f t="shared" si="3"/>
        <v>0.42052838758272748</v>
      </c>
    </row>
    <row r="219" spans="2:9" x14ac:dyDescent="0.25">
      <c r="B219" s="1">
        <f>B218+$C$11</f>
        <v>10.20000000000001</v>
      </c>
      <c r="C219" s="1">
        <f>1/(T*FACT(N-1))*((B219-1)/T)^(N-1)*EXP(-(B219-1)/T)</f>
        <v>1.8987530507892161E-2</v>
      </c>
      <c r="D219" s="8">
        <f>1/(T*FACT(N-1))*((B219-2)/T)^(N-1)*EXP(-(B219-2)/T)*$D$14</f>
        <v>4.3571824993333688E-2</v>
      </c>
      <c r="E219" s="1">
        <f>1/(T*FACT(N-1))*((B219-3)/T)^(N-1)*EXP(-(B219-3)/T)*$E$14</f>
        <v>8.3034087147404775E-2</v>
      </c>
      <c r="F219" s="8">
        <f>1/(T*FACT(N-1))*((B219-4)/T)^(N-1)*EXP(-(B219-4)/T)*$F$14</f>
        <v>1.4010536733119715E-2</v>
      </c>
      <c r="G219" s="8">
        <f>1/(T*FACT(N-1))*((B219-5)/T)^(N-1)*EXP(-(B219-5)/T)*$G$14</f>
        <v>5.043265708818339E-2</v>
      </c>
      <c r="H219" s="8">
        <f>1/(T*FACT(N-1))*((B119-1)/T)^(N-1)*EXP(-(B119-1)/T)*$H$14</f>
        <v>0.20423089907983527</v>
      </c>
      <c r="I219" s="10">
        <f t="shared" si="3"/>
        <v>0.41426753554976903</v>
      </c>
    </row>
    <row r="220" spans="2:9" x14ac:dyDescent="0.25">
      <c r="B220" s="1">
        <f>B219+$C$11</f>
        <v>10.250000000000011</v>
      </c>
      <c r="C220" s="1">
        <f>1/(T*FACT(N-1))*((B220-1)/T)^(N-1)*EXP(-(B220-1)/T)</f>
        <v>1.8704843006901971E-2</v>
      </c>
      <c r="D220" s="8">
        <f>1/(T*FACT(N-1))*((B220-2)/T)^(N-1)*EXP(-(B220-2)/T)*$D$14</f>
        <v>4.2923125031228151E-2</v>
      </c>
      <c r="E220" s="1">
        <f>1/(T*FACT(N-1))*((B220-3)/T)^(N-1)*EXP(-(B220-3)/T)*$E$14</f>
        <v>8.1797870642949647E-2</v>
      </c>
      <c r="F220" s="8">
        <f>1/(T*FACT(N-1))*((B220-4)/T)^(N-1)*EXP(-(B220-4)/T)*$F$14</f>
        <v>1.3801947016043519E-2</v>
      </c>
      <c r="G220" s="8">
        <f>1/(T*FACT(N-1))*((B220-5)/T)^(N-1)*EXP(-(B220-5)/T)*$G$14</f>
        <v>4.9681812643476479E-2</v>
      </c>
      <c r="H220" s="8">
        <f>1/(T*FACT(N-1))*((B120-1)/T)^(N-1)*EXP(-(B120-1)/T)*$H$14</f>
        <v>0.20119029711941391</v>
      </c>
      <c r="I220" s="10">
        <f t="shared" si="3"/>
        <v>0.40809989546001368</v>
      </c>
    </row>
    <row r="221" spans="2:9" x14ac:dyDescent="0.25">
      <c r="B221" s="1">
        <f>B220+$C$11</f>
        <v>10.300000000000011</v>
      </c>
      <c r="C221" s="1">
        <f>1/(T*FACT(N-1))*((B221-1)/T)^(N-1)*EXP(-(B221-1)/T)</f>
        <v>1.8426364174499978E-2</v>
      </c>
      <c r="D221" s="8">
        <f>1/(T*FACT(N-1))*((B221-2)/T)^(N-1)*EXP(-(B221-2)/T)*$D$14</f>
        <v>4.2284082953337923E-2</v>
      </c>
      <c r="E221" s="1">
        <f>1/(T*FACT(N-1))*((B221-3)/T)^(N-1)*EXP(-(B221-3)/T)*$E$14</f>
        <v>8.0580059004476498E-2</v>
      </c>
      <c r="F221" s="8">
        <f>1/(T*FACT(N-1))*((B221-4)/T)^(N-1)*EXP(-(B221-4)/T)*$F$14</f>
        <v>1.3596462795273332E-2</v>
      </c>
      <c r="G221" s="8">
        <f>1/(T*FACT(N-1))*((B221-5)/T)^(N-1)*EXP(-(B221-5)/T)*$G$14</f>
        <v>4.8942146816211063E-2</v>
      </c>
      <c r="H221" s="8">
        <f>1/(T*FACT(N-1))*((B121-1)/T)^(N-1)*EXP(-(B121-1)/T)*$H$14</f>
        <v>0.19819496382462232</v>
      </c>
      <c r="I221" s="10">
        <f t="shared" si="3"/>
        <v>0.40202407956842112</v>
      </c>
    </row>
    <row r="222" spans="2:9" x14ac:dyDescent="0.25">
      <c r="B222" s="1">
        <f>B221+$C$11</f>
        <v>10.350000000000012</v>
      </c>
      <c r="C222" s="1">
        <f>1/(T*FACT(N-1))*((B222-1)/T)^(N-1)*EXP(-(B222-1)/T)</f>
        <v>1.815203135177405E-2</v>
      </c>
      <c r="D222" s="8">
        <f>1/(T*FACT(N-1))*((B222-2)/T)^(N-1)*EXP(-(B222-2)/T)*$D$14</f>
        <v>4.1654554972499515E-2</v>
      </c>
      <c r="E222" s="1">
        <f>1/(T*FACT(N-1))*((B222-3)/T)^(N-1)*EXP(-(B222-3)/T)*$E$14</f>
        <v>7.9380378219229067E-2</v>
      </c>
      <c r="F222" s="8">
        <f>1/(T*FACT(N-1))*((B222-4)/T)^(N-1)*EXP(-(B222-4)/T)*$F$14</f>
        <v>1.3394037835992585E-2</v>
      </c>
      <c r="G222" s="8">
        <f>1/(T*FACT(N-1))*((B222-5)/T)^(N-1)*EXP(-(B222-5)/T)*$G$14</f>
        <v>4.8213493178455524E-2</v>
      </c>
      <c r="H222" s="8">
        <f>1/(T*FACT(N-1))*((B122-1)/T)^(N-1)*EXP(-(B122-1)/T)*$H$14</f>
        <v>0.19524422523283255</v>
      </c>
      <c r="I222" s="10">
        <f t="shared" si="3"/>
        <v>0.39603872079078328</v>
      </c>
    </row>
    <row r="223" spans="2:9" x14ac:dyDescent="0.25">
      <c r="B223" s="1">
        <f>B222+$C$11</f>
        <v>10.400000000000013</v>
      </c>
      <c r="C223" s="1">
        <f>1/(T*FACT(N-1))*((B223-1)/T)^(N-1)*EXP(-(B223-1)/T)</f>
        <v>1.7881782812681737E-2</v>
      </c>
      <c r="D223" s="8">
        <f>1/(T*FACT(N-1))*((B223-2)/T)^(N-1)*EXP(-(B223-2)/T)*$D$14</f>
        <v>4.1034399442261393E-2</v>
      </c>
      <c r="E223" s="1">
        <f>1/(T*FACT(N-1))*((B223-3)/T)^(N-1)*EXP(-(B223-3)/T)*$E$14</f>
        <v>7.8198558353969438E-2</v>
      </c>
      <c r="F223" s="8">
        <f>1/(T*FACT(N-1))*((B223-4)/T)^(N-1)*EXP(-(B223-4)/T)*$F$14</f>
        <v>1.3194626591731462E-2</v>
      </c>
      <c r="G223" s="8">
        <f>1/(T*FACT(N-1))*((B223-5)/T)^(N-1)*EXP(-(B223-5)/T)*$G$14</f>
        <v>4.7495687780067353E-2</v>
      </c>
      <c r="H223" s="8">
        <f>1/(T*FACT(N-1))*((B123-1)/T)^(N-1)*EXP(-(B123-1)/T)*$H$14</f>
        <v>0.19233741741541291</v>
      </c>
      <c r="I223" s="10">
        <f t="shared" si="3"/>
        <v>0.39014247239612432</v>
      </c>
    </row>
    <row r="224" spans="2:9" x14ac:dyDescent="0.25">
      <c r="B224" s="1">
        <f>B223+$C$11</f>
        <v>10.450000000000014</v>
      </c>
      <c r="C224" s="1">
        <f>1/(T*FACT(N-1))*((B224-1)/T)^(N-1)*EXP(-(B224-1)/T)</f>
        <v>1.7615557750161614E-2</v>
      </c>
      <c r="D224" s="8">
        <f>1/(T*FACT(N-1))*((B224-2)/T)^(N-1)*EXP(-(B224-2)/T)*$D$14</f>
        <v>4.0423476825012933E-2</v>
      </c>
      <c r="E224" s="1">
        <f>1/(T*FACT(N-1))*((B224-3)/T)^(N-1)*EXP(-(B224-3)/T)*$E$14</f>
        <v>7.7034333494242116E-2</v>
      </c>
      <c r="F224" s="8">
        <f>1/(T*FACT(N-1))*((B224-4)/T)^(N-1)*EXP(-(B224-4)/T)*$F$14</f>
        <v>1.2998184194118726E-2</v>
      </c>
      <c r="G224" s="8">
        <f>1/(T*FACT(N-1))*((B224-5)/T)^(N-1)*EXP(-(B224-5)/T)*$G$14</f>
        <v>4.6788569111803617E-2</v>
      </c>
      <c r="H224" s="8">
        <f>1/(T*FACT(N-1))*((B124-1)/T)^(N-1)*EXP(-(B124-1)/T)*$H$14</f>
        <v>0.18947388632834128</v>
      </c>
      <c r="I224" s="10">
        <f t="shared" si="3"/>
        <v>0.38433400770368031</v>
      </c>
    </row>
    <row r="225" spans="2:9" x14ac:dyDescent="0.25">
      <c r="B225" s="1">
        <f>B224+$C$11</f>
        <v>10.500000000000014</v>
      </c>
      <c r="C225" s="1">
        <f>1/(T*FACT(N-1))*((B225-1)/T)^(N-1)*EXP(-(B225-1)/T)</f>
        <v>1.7353296262451468E-2</v>
      </c>
      <c r="D225" s="8">
        <f>1/(T*FACT(N-1))*((B225-2)/T)^(N-1)*EXP(-(B225-2)/T)*$D$14</f>
        <v>3.9821649660587939E-2</v>
      </c>
      <c r="E225" s="1">
        <f>1/(T*FACT(N-1))*((B225-3)/T)^(N-1)*EXP(-(B225-3)/T)*$E$14</f>
        <v>7.588744168454202E-2</v>
      </c>
      <c r="F225" s="8">
        <f>1/(T*FACT(N-1))*((B225-4)/T)^(N-1)*EXP(-(B225-4)/T)*$F$14</f>
        <v>1.2804666442786168E-2</v>
      </c>
      <c r="G225" s="8">
        <f>1/(T*FACT(N-1))*((B225-5)/T)^(N-1)*EXP(-(B225-5)/T)*$G$14</f>
        <v>4.6091978068980799E-2</v>
      </c>
      <c r="H225" s="8">
        <f>1/(T*FACT(N-1))*((B125-1)/T)^(N-1)*EXP(-(B125-1)/T)*$H$14</f>
        <v>0.18665298766504251</v>
      </c>
      <c r="I225" s="10">
        <f t="shared" si="3"/>
        <v>0.37861201978439091</v>
      </c>
    </row>
    <row r="226" spans="2:9" x14ac:dyDescent="0.25">
      <c r="B226" s="1">
        <f>B225+$C$11</f>
        <v>10.550000000000015</v>
      </c>
      <c r="C226" s="1">
        <f>1/(T*FACT(N-1))*((B226-1)/T)^(N-1)*EXP(-(B226-1)/T)</f>
        <v>1.7094939339610142E-2</v>
      </c>
      <c r="D226" s="8">
        <f>1/(T*FACT(N-1))*((B226-2)/T)^(N-1)*EXP(-(B226-2)/T)*$D$14</f>
        <v>3.9228782535335419E-2</v>
      </c>
      <c r="E226" s="1">
        <f>1/(T*FACT(N-1))*((B226-3)/T)^(N-1)*EXP(-(B226-3)/T)*$E$14</f>
        <v>7.4757624869373443E-2</v>
      </c>
      <c r="F226" s="8">
        <f>1/(T*FACT(N-1))*((B226-4)/T)^(N-1)*EXP(-(B226-4)/T)*$F$14</f>
        <v>1.2614029795423328E-2</v>
      </c>
      <c r="G226" s="8">
        <f>1/(T*FACT(N-1))*((B226-5)/T)^(N-1)*EXP(-(B226-5)/T)*$G$14</f>
        <v>4.5405757915675485E-2</v>
      </c>
      <c r="H226" s="8">
        <f>1/(T*FACT(N-1))*((B126-1)/T)^(N-1)*EXP(-(B126-1)/T)*$H$14</f>
        <v>0.18387408671141661</v>
      </c>
      <c r="I226" s="10">
        <f t="shared" si="3"/>
        <v>0.37297522116683446</v>
      </c>
    </row>
    <row r="227" spans="2:9" x14ac:dyDescent="0.25">
      <c r="B227" s="1">
        <f>B226+$C$11</f>
        <v>10.600000000000016</v>
      </c>
      <c r="C227" s="1">
        <f>1/(T*FACT(N-1))*((B227-1)/T)^(N-1)*EXP(-(B227-1)/T)</f>
        <v>1.6840428850240036E-2</v>
      </c>
      <c r="D227" s="8">
        <f>1/(T*FACT(N-1))*((B227-2)/T)^(N-1)*EXP(-(B227-2)/T)*$D$14</f>
        <v>3.8644742051651013E-2</v>
      </c>
      <c r="E227" s="1">
        <f>1/(T*FACT(N-1))*((B227-3)/T)^(N-1)*EXP(-(B227-3)/T)*$E$14</f>
        <v>7.3644628835186618E-2</v>
      </c>
      <c r="F227" s="8">
        <f>1/(T*FACT(N-1))*((B227-4)/T)^(N-1)*EXP(-(B227-4)/T)*$F$14</f>
        <v>1.2426231357980294E-2</v>
      </c>
      <c r="G227" s="8">
        <f>1/(T*FACT(N-1))*((B227-5)/T)^(N-1)*EXP(-(B227-5)/T)*$G$14</f>
        <v>4.4729754249458187E-2</v>
      </c>
      <c r="H227" s="8">
        <f>1/(T*FACT(N-1))*((B127-1)/T)^(N-1)*EXP(-(B127-1)/T)*$H$14</f>
        <v>0.18113655820302538</v>
      </c>
      <c r="I227" s="10">
        <f t="shared" si="3"/>
        <v>0.36742234354754155</v>
      </c>
    </row>
    <row r="228" spans="2:9" x14ac:dyDescent="0.25">
      <c r="B228" s="1">
        <f>B227+$C$11</f>
        <v>10.650000000000016</v>
      </c>
      <c r="C228" s="1">
        <f>1/(T*FACT(N-1))*((B228-1)/T)^(N-1)*EXP(-(B228-1)/T)</f>
        <v>1.6589707528407334E-2</v>
      </c>
      <c r="D228" s="8">
        <f>1/(T*FACT(N-1))*((B228-2)/T)^(N-1)*EXP(-(B228-2)/T)*$D$14</f>
        <v>3.8069396797961966E-2</v>
      </c>
      <c r="E228" s="1">
        <f>1/(T*FACT(N-1))*((B228-3)/T)^(N-1)*EXP(-(B228-3)/T)*$E$14</f>
        <v>7.2548203153178323E-2</v>
      </c>
      <c r="F228" s="8">
        <f>1/(T*FACT(N-1))*((B228-4)/T)^(N-1)*EXP(-(B228-4)/T)*$F$14</f>
        <v>1.2241228875016365E-2</v>
      </c>
      <c r="G228" s="8">
        <f>1/(T*FACT(N-1))*((B228-5)/T)^(N-1)*EXP(-(B228-5)/T)*$G$14</f>
        <v>4.4063814966652078E-2</v>
      </c>
      <c r="H228" s="8">
        <f>1/(T*FACT(N-1))*((B128-1)/T)^(N-1)*EXP(-(B128-1)/T)*$H$14</f>
        <v>0.17843978618440537</v>
      </c>
      <c r="I228" s="10">
        <f t="shared" si="3"/>
        <v>0.36195213750562139</v>
      </c>
    </row>
    <row r="229" spans="2:9" x14ac:dyDescent="0.25">
      <c r="B229" s="1">
        <f>B228+$C$11</f>
        <v>10.700000000000017</v>
      </c>
      <c r="C229" s="1">
        <f>1/(T*FACT(N-1))*((B229-1)/T)^(N-1)*EXP(-(B229-1)/T)</f>
        <v>1.6342718960756879E-2</v>
      </c>
      <c r="D229" s="8">
        <f>1/(T*FACT(N-1))*((B229-2)/T)^(N-1)*EXP(-(B229-2)/T)*$D$14</f>
        <v>3.7502617319158917E-2</v>
      </c>
      <c r="E229" s="1">
        <f>1/(T*FACT(N-1))*((B229-3)/T)^(N-1)*EXP(-(B229-3)/T)*$E$14</f>
        <v>7.1468101122944522E-2</v>
      </c>
      <c r="F229" s="8">
        <f>1/(T*FACT(N-1))*((B229-4)/T)^(N-1)*EXP(-(B229-4)/T)*$F$14</f>
        <v>1.2058980720192387E-2</v>
      </c>
      <c r="G229" s="8">
        <f>1/(T*FACT(N-1))*((B229-5)/T)^(N-1)*EXP(-(B229-5)/T)*$G$14</f>
        <v>4.3407790228109082E-2</v>
      </c>
      <c r="H229" s="8">
        <f>1/(T*FACT(N-1))*((B129-1)/T)^(N-1)*EXP(-(B129-1)/T)*$H$14</f>
        <v>0.17578316387047532</v>
      </c>
      <c r="I229" s="10">
        <f t="shared" si="3"/>
        <v>0.35656337222163714</v>
      </c>
    </row>
    <row r="230" spans="2:9" x14ac:dyDescent="0.25">
      <c r="B230" s="1">
        <f>B229+$C$11</f>
        <v>10.750000000000018</v>
      </c>
      <c r="C230" s="1">
        <f>1/(T*FACT(N-1))*((B230-1)/T)^(N-1)*EXP(-(B230-1)/T)</f>
        <v>1.6099407573818954E-2</v>
      </c>
      <c r="D230" s="8">
        <f>1/(T*FACT(N-1))*((B230-2)/T)^(N-1)*EXP(-(B230-2)/T)*$D$14</f>
        <v>3.6944276087468052E-2</v>
      </c>
      <c r="E230" s="1">
        <f>1/(T*FACT(N-1))*((B230-3)/T)^(N-1)*EXP(-(B230-3)/T)*$E$14</f>
        <v>7.0404079716971685E-2</v>
      </c>
      <c r="F230" s="8">
        <f>1/(T*FACT(N-1))*((B230-4)/T)^(N-1)*EXP(-(B230-4)/T)*$F$14</f>
        <v>1.1879445886904658E-2</v>
      </c>
      <c r="G230" s="8">
        <f>1/(T*FACT(N-1))*((B230-5)/T)^(N-1)*EXP(-(B230-5)/T)*$G$14</f>
        <v>4.2761532425495401E-2</v>
      </c>
      <c r="H230" s="8">
        <f>1/(T*FACT(N-1))*((B130-1)/T)^(N-1)*EXP(-(B130-1)/T)*$H$14</f>
        <v>0.17316609351000697</v>
      </c>
      <c r="I230" s="10">
        <f t="shared" si="3"/>
        <v>0.35125483520066569</v>
      </c>
    </row>
    <row r="231" spans="2:9" x14ac:dyDescent="0.25">
      <c r="B231" s="1">
        <f>B230+$C$11</f>
        <v>10.800000000000018</v>
      </c>
      <c r="C231" s="1">
        <f>1/(T*FACT(N-1))*((B231-1)/T)^(N-1)*EXP(-(B231-1)/T)</f>
        <v>1.5859718621505023E-2</v>
      </c>
      <c r="D231" s="8">
        <f>1/(T*FACT(N-1))*((B231-2)/T)^(N-1)*EXP(-(B231-2)/T)*$D$14</f>
        <v>3.6394247473756691E-2</v>
      </c>
      <c r="E231" s="1">
        <f>1/(T*FACT(N-1))*((B231-3)/T)^(N-1)*EXP(-(B231-3)/T)*$E$14</f>
        <v>6.935589952595457E-2</v>
      </c>
      <c r="F231" s="8">
        <f>1/(T*FACT(N-1))*((B231-4)/T)^(N-1)*EXP(-(B231-4)/T)*$F$14</f>
        <v>1.1702583979058269E-2</v>
      </c>
      <c r="G231" s="8">
        <f>1/(T*FACT(N-1))*((B231-5)/T)^(N-1)*EXP(-(B231-5)/T)*$G$14</f>
        <v>4.2124896148079016E-2</v>
      </c>
      <c r="H231" s="8">
        <f>1/(T*FACT(N-1))*((B131-1)/T)^(N-1)*EXP(-(B131-1)/T)*$H$14</f>
        <v>0.17058798625112831</v>
      </c>
      <c r="I231" s="10">
        <f t="shared" si="3"/>
        <v>0.34602533199948188</v>
      </c>
    </row>
    <row r="232" spans="2:9" x14ac:dyDescent="0.25">
      <c r="B232" s="1">
        <f>B231+$C$11</f>
        <v>10.850000000000019</v>
      </c>
      <c r="C232" s="1">
        <f>1/(T*FACT(N-1))*((B232-1)/T)^(N-1)*EXP(-(B232-1)/T)</f>
        <v>1.5623598172789617E-2</v>
      </c>
      <c r="D232" s="8">
        <f>1/(T*FACT(N-1))*((B232-2)/T)^(N-1)*EXP(-(B232-2)/T)*$D$14</f>
        <v>3.5852407719266316E-2</v>
      </c>
      <c r="E232" s="1">
        <f>1/(T*FACT(N-1))*((B232-3)/T)^(N-1)*EXP(-(B232-3)/T)*$E$14</f>
        <v>6.8323324704928232E-2</v>
      </c>
      <c r="F232" s="8">
        <f>1/(T*FACT(N-1))*((B232-4)/T)^(N-1)*EXP(-(B232-4)/T)*$F$14</f>
        <v>1.1528355201977817E-2</v>
      </c>
      <c r="G232" s="8">
        <f>1/(T*FACT(N-1))*((B232-5)/T)^(N-1)*EXP(-(B232-5)/T)*$G$14</f>
        <v>4.1497738150011704E-2</v>
      </c>
      <c r="H232" s="8">
        <f>1/(T*FACT(N-1))*((B132-1)/T)^(N-1)*EXP(-(B132-1)/T)*$H$14</f>
        <v>0.16804826200882958</v>
      </c>
      <c r="I232" s="10">
        <f t="shared" si="3"/>
        <v>0.34087368595780326</v>
      </c>
    </row>
    <row r="233" spans="2:9" x14ac:dyDescent="0.25">
      <c r="B233" s="1">
        <f>B232+$C$11</f>
        <v>10.90000000000002</v>
      </c>
      <c r="C233" s="1">
        <f>1/(T*FACT(N-1))*((B233-1)/T)^(N-1)*EXP(-(B233-1)/T)</f>
        <v>1.5390993099575645E-2</v>
      </c>
      <c r="D233" s="8">
        <f>1/(T*FACT(N-1))*((B233-2)/T)^(N-1)*EXP(-(B233-2)/T)*$D$14</f>
        <v>3.5318634907766246E-2</v>
      </c>
      <c r="E233" s="1">
        <f>1/(T*FACT(N-1))*((B233-3)/T)^(N-1)*EXP(-(B233-3)/T)*$E$14</f>
        <v>6.7306122920201703E-2</v>
      </c>
      <c r="F233" s="8">
        <f>1/(T*FACT(N-1))*((B233-4)/T)^(N-1)*EXP(-(B233-4)/T)*$F$14</f>
        <v>1.1356720353453418E-2</v>
      </c>
      <c r="G233" s="8">
        <f>1/(T*FACT(N-1))*((B233-5)/T)^(N-1)*EXP(-(B233-5)/T)*$G$14</f>
        <v>4.0879917318098036E-2</v>
      </c>
      <c r="H233" s="8">
        <f>1/(T*FACT(N-1))*((B133-1)/T)^(N-1)*EXP(-(B133-1)/T)*$H$14</f>
        <v>0.16554634933444182</v>
      </c>
      <c r="I233" s="10">
        <f t="shared" si="3"/>
        <v>0.33579873793353687</v>
      </c>
    </row>
    <row r="234" spans="2:9" x14ac:dyDescent="0.25">
      <c r="B234" s="1">
        <f>B233+$C$11</f>
        <v>10.950000000000021</v>
      </c>
      <c r="C234" s="1">
        <f>1/(T*FACT(N-1))*((B234-1)/T)^(N-1)*EXP(-(B234-1)/T)</f>
        <v>1.5161851064740314E-2</v>
      </c>
      <c r="D234" s="8">
        <f>1/(T*FACT(N-1))*((B234-2)/T)^(N-1)*EXP(-(B234-2)/T)*$D$14</f>
        <v>3.4792808938122019E-2</v>
      </c>
      <c r="E234" s="1">
        <f>1/(T*FACT(N-1))*((B234-3)/T)^(N-1)*EXP(-(B234-3)/T)*$E$14</f>
        <v>6.6304065297082035E-2</v>
      </c>
      <c r="F234" s="8">
        <f>1/(T*FACT(N-1))*((B234-4)/T)^(N-1)*EXP(-(B234-4)/T)*$F$14</f>
        <v>1.1187640814920075E-2</v>
      </c>
      <c r="G234" s="8">
        <f>1/(T*FACT(N-1))*((B234-5)/T)^(N-1)*EXP(-(B234-5)/T)*$G$14</f>
        <v>4.0271294640044364E-2</v>
      </c>
      <c r="H234" s="8">
        <f>1/(T*FACT(N-1))*((B134-1)/T)^(N-1)*EXP(-(B134-1)/T)*$H$14</f>
        <v>0.16308168528705813</v>
      </c>
      <c r="I234" s="10">
        <f t="shared" si="3"/>
        <v>0.33079934604196692</v>
      </c>
    </row>
    <row r="235" spans="2:9" x14ac:dyDescent="0.25">
      <c r="B235" s="1">
        <f>B234+$C$11</f>
        <v>11.000000000000021</v>
      </c>
      <c r="C235" s="1">
        <f>1/(T*FACT(N-1))*((B235-1)/T)^(N-1)*EXP(-(B235-1)/T)</f>
        <v>1.4936120510359089E-2</v>
      </c>
      <c r="D235" s="8">
        <f>1/(T*FACT(N-1))*((B235-2)/T)^(N-1)*EXP(-(B235-2)/T)*$D$14</f>
        <v>3.4274811497272163E-2</v>
      </c>
      <c r="E235" s="1">
        <f>1/(T*FACT(N-1))*((B235-3)/T)^(N-1)*EXP(-(B235-3)/T)*$E$14</f>
        <v>6.531692636837659E-2</v>
      </c>
      <c r="F235" s="8">
        <f>1/(T*FACT(N-1))*((B235-4)/T)^(N-1)*EXP(-(B235-4)/T)*$F$14</f>
        <v>1.1021078542768301E-2</v>
      </c>
      <c r="G235" s="8">
        <f>1/(T*FACT(N-1))*((B235-5)/T)^(N-1)*EXP(-(B235-5)/T)*$G$14</f>
        <v>3.9671733173180519E-2</v>
      </c>
      <c r="H235" s="8">
        <f>1/(T*FACT(N-1))*((B135-1)/T)^(N-1)*EXP(-(B135-1)/T)*$H$14</f>
        <v>0.16065371530687012</v>
      </c>
      <c r="I235" s="10">
        <f t="shared" si="3"/>
        <v>0.32587438539882674</v>
      </c>
    </row>
    <row r="236" spans="2:9" x14ac:dyDescent="0.25">
      <c r="B236" s="1">
        <f>B235+$C$11</f>
        <v>11.050000000000022</v>
      </c>
      <c r="C236" s="1">
        <f>1/(T*FACT(N-1))*((B236-1)/T)^(N-1)*EXP(-(B236-1)/T)</f>
        <v>1.4713750646104926E-2</v>
      </c>
      <c r="D236" s="8">
        <f>1/(T*FACT(N-1))*((B236-2)/T)^(N-1)*EXP(-(B236-2)/T)*$D$14</f>
        <v>3.376452603360712E-2</v>
      </c>
      <c r="E236" s="1">
        <f>1/(T*FACT(N-1))*((B236-3)/T)^(N-1)*EXP(-(B236-3)/T)*$E$14</f>
        <v>6.4344484023661871E-2</v>
      </c>
      <c r="F236" s="8">
        <f>1/(T*FACT(N-1))*((B236-4)/T)^(N-1)*EXP(-(B236-4)/T)*$F$14</f>
        <v>1.0856996059784175E-2</v>
      </c>
      <c r="G236" s="8">
        <f>1/(T*FACT(N-1))*((B236-5)/T)^(N-1)*EXP(-(B236-5)/T)*$G$14</f>
        <v>3.9081098013647009E-2</v>
      </c>
      <c r="H236" s="8">
        <f>1/(T*FACT(N-1))*((B136-1)/T)^(N-1)*EXP(-(B136-1)/T)*$H$14</f>
        <v>0.15826189309038907</v>
      </c>
      <c r="I236" s="10">
        <f t="shared" si="3"/>
        <v>0.32102274786719415</v>
      </c>
    </row>
    <row r="237" spans="2:9" x14ac:dyDescent="0.25">
      <c r="B237" s="1">
        <f>B236+$C$11</f>
        <v>11.100000000000023</v>
      </c>
      <c r="C237" s="1">
        <f>1/(T*FACT(N-1))*((B237-1)/T)^(N-1)*EXP(-(B237-1)/T)</f>
        <v>1.4494691437820239E-2</v>
      </c>
      <c r="D237" s="8">
        <f>1/(T*FACT(N-1))*((B237-2)/T)^(N-1)*EXP(-(B237-2)/T)*$D$14</f>
        <v>3.3261837730744814E-2</v>
      </c>
      <c r="E237" s="1">
        <f>1/(T*FACT(N-1))*((B237-3)/T)^(N-1)*EXP(-(B237-3)/T)*$E$14</f>
        <v>6.3386519459307816E-2</v>
      </c>
      <c r="F237" s="8">
        <f>1/(T*FACT(N-1))*((B237-4)/T)^(N-1)*EXP(-(B237-4)/T)*$F$14</f>
        <v>1.0695356446716797E-2</v>
      </c>
      <c r="G237" s="8">
        <f>1/(T*FACT(N-1))*((B237-5)/T)^(N-1)*EXP(-(B237-5)/T)*$G$14</f>
        <v>3.8499256266041205E-2</v>
      </c>
      <c r="H237" s="8">
        <f>1/(T*FACT(N-1))*((B137-1)/T)^(N-1)*EXP(-(B137-1)/T)*$H$14</f>
        <v>0.1559056804675257</v>
      </c>
      <c r="I237" s="10">
        <f t="shared" si="3"/>
        <v>0.31624334180815661</v>
      </c>
    </row>
    <row r="238" spans="2:9" x14ac:dyDescent="0.25">
      <c r="B238" s="1">
        <f>B237+$C$11</f>
        <v>11.150000000000023</v>
      </c>
      <c r="C238" s="1">
        <f>1/(T*FACT(N-1))*((B238-1)/T)^(N-1)*EXP(-(B238-1)/T)</f>
        <v>1.4278893596258993E-2</v>
      </c>
      <c r="D238" s="8">
        <f>1/(T*FACT(N-1))*((B238-2)/T)^(N-1)*EXP(-(B238-2)/T)*$D$14</f>
        <v>3.2766633481696353E-2</v>
      </c>
      <c r="E238" s="1">
        <f>1/(T*FACT(N-1))*((B238-3)/T)^(N-1)*EXP(-(B238-3)/T)*$E$14</f>
        <v>6.244281712924598E-2</v>
      </c>
      <c r="F238" s="8">
        <f>1/(T*FACT(N-1))*((B238-4)/T)^(N-1)*EXP(-(B238-4)/T)*$F$14</f>
        <v>1.0536123333971298E-2</v>
      </c>
      <c r="G238" s="8">
        <f>1/(T*FACT(N-1))*((B238-5)/T)^(N-1)*EXP(-(B238-5)/T)*$G$14</f>
        <v>3.7926077013515212E-2</v>
      </c>
      <c r="H238" s="8">
        <f>1/(T*FACT(N-1))*((B138-1)/T)^(N-1)*EXP(-(B138-1)/T)*$H$14</f>
        <v>0.15358454728049961</v>
      </c>
      <c r="I238" s="10">
        <f t="shared" si="3"/>
        <v>0.31153509183518746</v>
      </c>
    </row>
    <row r="239" spans="2:9" x14ac:dyDescent="0.25">
      <c r="B239" s="1">
        <f>B238+$C$11</f>
        <v>11.200000000000024</v>
      </c>
      <c r="C239" s="1">
        <f>1/(T*FACT(N-1))*((B239-1)/T)^(N-1)*EXP(-(B239-1)/T)</f>
        <v>1.4066308565996445E-2</v>
      </c>
      <c r="D239" s="8">
        <f>1/(T*FACT(N-1))*((B239-2)/T)^(N-1)*EXP(-(B239-2)/T)*$D$14</f>
        <v>3.2278801863416529E-2</v>
      </c>
      <c r="E239" s="1">
        <f>1/(T*FACT(N-1))*((B239-3)/T)^(N-1)*EXP(-(B239-3)/T)*$E$14</f>
        <v>6.1513164696470841E-2</v>
      </c>
      <c r="F239" s="8">
        <f>1/(T*FACT(N-1))*((B239-4)/T)^(N-1)*EXP(-(B239-4)/T)*$F$14</f>
        <v>1.0379260893425552E-2</v>
      </c>
      <c r="G239" s="8">
        <f>1/(T*FACT(N-1))*((B239-5)/T)^(N-1)*EXP(-(B239-5)/T)*$G$14</f>
        <v>3.7361431288319084E-2</v>
      </c>
      <c r="H239" s="8">
        <f>1/(T*FACT(N-1))*((B139-1)/T)^(N-1)*EXP(-(B139-1)/T)*$H$14</f>
        <v>0.15129797126455125</v>
      </c>
      <c r="I239" s="10">
        <f t="shared" si="3"/>
        <v>0.3068969385721797</v>
      </c>
    </row>
    <row r="240" spans="2:9" x14ac:dyDescent="0.25">
      <c r="B240" s="1">
        <f>B239+$C$11</f>
        <v>11.250000000000025</v>
      </c>
      <c r="C240" s="1">
        <f>1/(T*FACT(N-1))*((B240-1)/T)^(N-1)*EXP(-(B240-1)/T)</f>
        <v>1.3856888514503932E-2</v>
      </c>
      <c r="D240" s="8">
        <f>1/(T*FACT(N-1))*((B240-2)/T)^(N-1)*EXP(-(B240-2)/T)*$D$14</f>
        <v>3.1798233111733208E-2</v>
      </c>
      <c r="E240" s="1">
        <f>1/(T*FACT(N-1))*((B240-3)/T)^(N-1)*EXP(-(B240-3)/T)*$E$14</f>
        <v>6.0597352985263024E-2</v>
      </c>
      <c r="F240" s="8">
        <f>1/(T*FACT(N-1))*((B240-4)/T)^(N-1)*EXP(-(B240-4)/T)*$F$14</f>
        <v>1.0224733830368661E-2</v>
      </c>
      <c r="G240" s="8">
        <f>1/(T*FACT(N-1))*((B240-5)/T)^(N-1)*EXP(-(B240-5)/T)*$G$14</f>
        <v>3.6805192042782563E-2</v>
      </c>
      <c r="H240" s="8">
        <f>1/(T*FACT(N-1))*((B140-1)/T)^(N-1)*EXP(-(B140-1)/T)*$H$14</f>
        <v>0.14904543793043051</v>
      </c>
      <c r="I240" s="10">
        <f t="shared" si="3"/>
        <v>0.30232783841508193</v>
      </c>
    </row>
    <row r="241" spans="2:9" x14ac:dyDescent="0.25">
      <c r="B241" s="1">
        <f>B240+$C$11</f>
        <v>11.300000000000026</v>
      </c>
      <c r="C241" s="1">
        <f>1/(T*FACT(N-1))*((B241-1)/T)^(N-1)*EXP(-(B241-1)/T)</f>
        <v>1.3650586321386368E-2</v>
      </c>
      <c r="D241" s="8">
        <f>1/(T*FACT(N-1))*((B241-2)/T)^(N-1)*EXP(-(B241-2)/T)*$D$14</f>
        <v>3.1324819096649824E-2</v>
      </c>
      <c r="E241" s="1">
        <f>1/(T*FACT(N-1))*((B241-3)/T)^(N-1)*EXP(-(B241-3)/T)*$E$14</f>
        <v>5.9695175934123865E-2</v>
      </c>
      <c r="F241" s="8">
        <f>1/(T*FACT(N-1))*((B241-4)/T)^(N-1)*EXP(-(B241-4)/T)*$F$14</f>
        <v>1.0072507375559521E-2</v>
      </c>
      <c r="G241" s="8">
        <f>1/(T*FACT(N-1))*((B241-5)/T)^(N-1)*EXP(-(B241-5)/T)*$G$14</f>
        <v>3.6257234120728725E-2</v>
      </c>
      <c r="H241" s="8">
        <f>1/(T*FACT(N-1))*((B141-1)/T)^(N-1)*EXP(-(B141-1)/T)*$H$14</f>
        <v>0.14682644044863433</v>
      </c>
      <c r="I241" s="10">
        <f t="shared" si="3"/>
        <v>0.29782676329708263</v>
      </c>
    </row>
    <row r="242" spans="2:9" x14ac:dyDescent="0.25">
      <c r="B242" s="1">
        <f>B241+$C$11</f>
        <v>11.350000000000026</v>
      </c>
      <c r="C242" s="1">
        <f>1/(T*FACT(N-1))*((B242-1)/T)^(N-1)*EXP(-(B242-1)/T)</f>
        <v>1.3447355567779961E-2</v>
      </c>
      <c r="D242" s="8">
        <f>1/(T*FACT(N-1))*((B242-2)/T)^(N-1)*EXP(-(B242-2)/T)*$D$14</f>
        <v>3.0858453298015759E-2</v>
      </c>
      <c r="E242" s="1">
        <f>1/(T*FACT(N-1))*((B242-3)/T)^(N-1)*EXP(-(B242-3)/T)*$E$14</f>
        <v>5.8806430549410822E-2</v>
      </c>
      <c r="F242" s="8">
        <f>1/(T*FACT(N-1))*((B242-4)/T)^(N-1)*EXP(-(B242-4)/T)*$F$14</f>
        <v>9.9225472774035935E-3</v>
      </c>
      <c r="G242" s="8">
        <f>1/(T*FACT(N-1))*((B242-5)/T)^(N-1)*EXP(-(B242-5)/T)*$G$14</f>
        <v>3.5717434229313415E-2</v>
      </c>
      <c r="H242" s="8">
        <f>1/(T*FACT(N-1))*((B142-1)/T)^(N-1)*EXP(-(B142-1)/T)*$H$14</f>
        <v>0.14464047953536774</v>
      </c>
      <c r="I242" s="10">
        <f t="shared" si="3"/>
        <v>0.29339270045729127</v>
      </c>
    </row>
    <row r="243" spans="2:9" x14ac:dyDescent="0.25">
      <c r="B243" s="1">
        <f>B242+$C$11</f>
        <v>11.400000000000027</v>
      </c>
      <c r="C243" s="1">
        <f>1/(T*FACT(N-1))*((B243-1)/T)^(N-1)*EXP(-(B243-1)/T)</f>
        <v>1.3247150525907752E-2</v>
      </c>
      <c r="D243" s="8">
        <f>1/(T*FACT(N-1))*((B243-2)/T)^(N-1)*EXP(-(B243-2)/T)*$D$14</f>
        <v>3.0399030781558832E-2</v>
      </c>
      <c r="E243" s="1">
        <f>1/(T*FACT(N-1))*((B243-3)/T)^(N-1)*EXP(-(B243-3)/T)*$E$14</f>
        <v>5.7930916859662882E-2</v>
      </c>
      <c r="F243" s="8">
        <f>1/(T*FACT(N-1))*((B243-4)/T)^(N-1)*EXP(-(B243-4)/T)*$F$14</f>
        <v>9.7748197942461382E-3</v>
      </c>
      <c r="G243" s="8">
        <f>1/(T*FACT(N-1))*((B243-5)/T)^(N-1)*EXP(-(B243-5)/T)*$G$14</f>
        <v>3.5185670911283759E-2</v>
      </c>
      <c r="H243" s="8">
        <f>1/(T*FACT(N-1))*((B143-1)/T)^(N-1)*EXP(-(B143-1)/T)*$H$14</f>
        <v>0.1424870633402032</v>
      </c>
      <c r="I243" s="10">
        <f t="shared" si="3"/>
        <v>0.28902465221286255</v>
      </c>
    </row>
    <row r="244" spans="2:9" x14ac:dyDescent="0.25">
      <c r="B244" s="1">
        <f>B243+$C$11</f>
        <v>11.450000000000028</v>
      </c>
      <c r="C244" s="1">
        <f>1/(T*FACT(N-1))*((B244-1)/T)^(N-1)*EXP(-(B244-1)/T)</f>
        <v>1.3049926148790716E-2</v>
      </c>
      <c r="D244" s="8">
        <f>1/(T*FACT(N-1))*((B244-2)/T)^(N-1)*EXP(-(B244-2)/T)*$D$14</f>
        <v>2.9946448175274608E-2</v>
      </c>
      <c r="E244" s="1">
        <f>1/(T*FACT(N-1))*((B244-3)/T)^(N-1)*EXP(-(B244-3)/T)*$E$14</f>
        <v>5.706843787060626E-2</v>
      </c>
      <c r="F244" s="8">
        <f>1/(T*FACT(N-1))*((B244-4)/T)^(N-1)*EXP(-(B244-4)/T)*$F$14</f>
        <v>9.6292916867802211E-3</v>
      </c>
      <c r="G244" s="8">
        <f>1/(T*FACT(N-1))*((B244-5)/T)^(N-1)*EXP(-(B244-5)/T)*$G$14</f>
        <v>3.4661824517649785E-2</v>
      </c>
      <c r="H244" s="8">
        <f>1/(T*FACT(N-1))*((B144-1)/T)^(N-1)*EXP(-(B144-1)/T)*$H$14</f>
        <v>0.14036570733541204</v>
      </c>
      <c r="I244" s="10">
        <f t="shared" si="3"/>
        <v>0.28472163573451365</v>
      </c>
    </row>
    <row r="245" spans="2:9" x14ac:dyDescent="0.25">
      <c r="B245" s="1">
        <f>B244+$C$11</f>
        <v>11.500000000000028</v>
      </c>
      <c r="C245" s="1">
        <f>1/(T*FACT(N-1))*((B245-1)/T)^(N-1)*EXP(-(B245-1)/T)</f>
        <v>1.2855638060111946E-2</v>
      </c>
      <c r="D245" s="8">
        <f>1/(T*FACT(N-1))*((B245-2)/T)^(N-1)*EXP(-(B245-2)/T)*$D$14</f>
        <v>2.9500603646167363E-2</v>
      </c>
      <c r="E245" s="1">
        <f>1/(T*FACT(N-1))*((B245-3)/T)^(N-1)*EXP(-(B245-3)/T)*$E$14</f>
        <v>5.6218799520829796E-2</v>
      </c>
      <c r="F245" s="8">
        <f>1/(T*FACT(N-1))*((B245-4)/T)^(N-1)*EXP(-(B245-4)/T)*$F$14</f>
        <v>9.4859302105677092E-3</v>
      </c>
      <c r="G245" s="8">
        <f>1/(T*FACT(N-1))*((B245-5)/T)^(N-1)*EXP(-(B245-5)/T)*$G$14</f>
        <v>3.4145777180762969E-2</v>
      </c>
      <c r="H245" s="8">
        <f>1/(T*FACT(N-1))*((B145-1)/T)^(N-1)*EXP(-(B145-1)/T)*$H$14</f>
        <v>0.13827593420694359</v>
      </c>
      <c r="I245" s="10">
        <f t="shared" si="3"/>
        <v>0.28048268282538336</v>
      </c>
    </row>
    <row r="246" spans="2:9" x14ac:dyDescent="0.25">
      <c r="B246" s="1">
        <f>B245+$C$11</f>
        <v>11.550000000000029</v>
      </c>
      <c r="C246" s="1">
        <f>1/(T*FACT(N-1))*((B246-1)/T)^(N-1)*EXP(-(B246-1)/T)</f>
        <v>1.2664242544231831E-2</v>
      </c>
      <c r="D246" s="8">
        <f>1/(T*FACT(N-1))*((B246-2)/T)^(N-1)*EXP(-(B246-2)/T)*$D$14</f>
        <v>2.9061396877337112E-2</v>
      </c>
      <c r="E246" s="1">
        <f>1/(T*FACT(N-1))*((B246-3)/T)^(N-1)*EXP(-(B246-3)/T)*$E$14</f>
        <v>5.5381810638120345E-2</v>
      </c>
      <c r="F246" s="8">
        <f>1/(T*FACT(N-1))*((B246-4)/T)^(N-1)*EXP(-(B246-4)/T)*$F$14</f>
        <v>9.3447031086716439E-3</v>
      </c>
      <c r="G246" s="8">
        <f>1/(T*FACT(N-1))*((B246-5)/T)^(N-1)*EXP(-(B246-5)/T)*$G$14</f>
        <v>3.3637412787795397E-2</v>
      </c>
      <c r="H246" s="8">
        <f>1/(T*FACT(N-1))*((B146-1)/T)^(N-1)*EXP(-(B146-1)/T)*$H$14</f>
        <v>0.13621727374702766</v>
      </c>
      <c r="I246" s="10">
        <f t="shared" si="3"/>
        <v>0.27630683970318398</v>
      </c>
    </row>
    <row r="247" spans="2:9" x14ac:dyDescent="0.25">
      <c r="B247" s="1">
        <f>B246+$C$11</f>
        <v>11.60000000000003</v>
      </c>
      <c r="C247" s="1">
        <f>1/(T*FACT(N-1))*((B247-1)/T)^(N-1)*EXP(-(B247-1)/T)</f>
        <v>1.2475696536351845E-2</v>
      </c>
      <c r="D247" s="8">
        <f>1/(T*FACT(N-1))*((B247-2)/T)^(N-1)*EXP(-(B247-2)/T)*$D$14</f>
        <v>2.8628729045407943E-2</v>
      </c>
      <c r="E247" s="1">
        <f>1/(T*FACT(N-1))*((B247-3)/T)^(N-1)*EXP(-(B247-3)/T)*$E$14</f>
        <v>5.4557282896448255E-2</v>
      </c>
      <c r="F247" s="8">
        <f>1/(T*FACT(N-1))*((B247-4)/T)^(N-1)*EXP(-(B247-4)/T)*$F$14</f>
        <v>9.2055786043982908E-3</v>
      </c>
      <c r="G247" s="8">
        <f>1/(T*FACT(N-1))*((B247-5)/T)^(N-1)*EXP(-(B247-5)/T)*$G$14</f>
        <v>3.3136616954613979E-2</v>
      </c>
      <c r="H247" s="8">
        <f>1/(T*FACT(N-1))*((B147-1)/T)^(N-1)*EXP(-(B147-1)/T)*$H$14</f>
        <v>0.13418926274837581</v>
      </c>
      <c r="I247" s="10">
        <f t="shared" si="3"/>
        <v>0.27219316678559613</v>
      </c>
    </row>
    <row r="248" spans="2:9" x14ac:dyDescent="0.25">
      <c r="B248" s="1">
        <f>B247+$C$11</f>
        <v>11.650000000000031</v>
      </c>
      <c r="C248" s="1">
        <f>1/(T*FACT(N-1))*((B248-1)/T)^(N-1)*EXP(-(B248-1)/T)</f>
        <v>1.2289957612824769E-2</v>
      </c>
      <c r="D248" s="8">
        <f>1/(T*FACT(N-1))*((B248-2)/T)^(N-1)*EXP(-(B248-2)/T)*$D$14</f>
        <v>2.8202502798292353E-2</v>
      </c>
      <c r="E248" s="1">
        <f>1/(T*FACT(N-1))*((B248-3)/T)^(N-1)*EXP(-(B248-3)/T)*$E$14</f>
        <v>5.3745030773593126E-2</v>
      </c>
      <c r="F248" s="8">
        <f>1/(T*FACT(N-1))*((B248-4)/T)^(N-1)*EXP(-(B248-4)/T)*$F$14</f>
        <v>9.0685253941472505E-3</v>
      </c>
      <c r="G248" s="8">
        <f>1/(T*FACT(N-1))*((B248-5)/T)^(N-1)*EXP(-(B248-5)/T)*$G$14</f>
        <v>3.2643277000043505E-2</v>
      </c>
      <c r="H248" s="8">
        <f>1/(T*FACT(N-1))*((B148-1)/T)^(N-1)*EXP(-(B148-1)/T)*$H$14</f>
        <v>0.13219144489995752</v>
      </c>
      <c r="I248" s="10">
        <f t="shared" si="3"/>
        <v>0.26814073847885855</v>
      </c>
    </row>
    <row r="249" spans="2:9" x14ac:dyDescent="0.25">
      <c r="B249" s="1">
        <f>B248+$C$11</f>
        <v>11.700000000000031</v>
      </c>
      <c r="C249" s="1">
        <f>1/(T*FACT(N-1))*((B249-1)/T)^(N-1)*EXP(-(B249-1)/T)</f>
        <v>1.2106983981609231E-2</v>
      </c>
      <c r="D249" s="8">
        <f>1/(T*FACT(N-1))*((B249-2)/T)^(N-1)*EXP(-(B249-2)/T)*$D$14</f>
        <v>2.778262223328657E-2</v>
      </c>
      <c r="E249" s="1">
        <f>1/(T*FACT(N-1))*((B249-3)/T)^(N-1)*EXP(-(B249-3)/T)*$E$14</f>
        <v>5.2944871509400616E-2</v>
      </c>
      <c r="F249" s="8">
        <f>1/(T*FACT(N-1))*((B249-4)/T)^(N-1)*EXP(-(B249-4)/T)*$F$14</f>
        <v>8.9335126403680253E-3</v>
      </c>
      <c r="G249" s="8">
        <f>1/(T*FACT(N-1))*((B249-5)/T)^(N-1)*EXP(-(B249-5)/T)*$G$14</f>
        <v>3.2157281920512898E-2</v>
      </c>
      <c r="H249" s="8">
        <f>1/(T*FACT(N-1))*((B149-1)/T)^(N-1)*EXP(-(B149-1)/T)*$H$14</f>
        <v>0.13022337068432852</v>
      </c>
      <c r="I249" s="10">
        <f t="shared" si="3"/>
        <v>0.26414864296950591</v>
      </c>
    </row>
    <row r="250" spans="2:9" x14ac:dyDescent="0.25">
      <c r="B250" s="1">
        <f>B249+$C$11</f>
        <v>11.750000000000032</v>
      </c>
      <c r="C250" s="1">
        <f>1/(T*FACT(N-1))*((B250-1)/T)^(N-1)*EXP(-(B250-1)/T)</f>
        <v>1.1926734472866279E-2</v>
      </c>
      <c r="D250" s="8">
        <f>1/(T*FACT(N-1))*((B250-2)/T)^(N-1)*EXP(-(B250-2)/T)*$D$14</f>
        <v>2.7368992875492097E-2</v>
      </c>
      <c r="E250" s="1">
        <f>1/(T*FACT(N-1))*((B250-3)/T)^(N-1)*EXP(-(B250-3)/T)*$E$14</f>
        <v>5.215662506466056E-2</v>
      </c>
      <c r="F250" s="8">
        <f>1/(T*FACT(N-1))*((B250-4)/T)^(N-1)*EXP(-(B250-4)/T)*$F$14</f>
        <v>8.8005099646214207E-3</v>
      </c>
      <c r="G250" s="8">
        <f>1/(T*FACT(N-1))*((B250-5)/T)^(N-1)*EXP(-(B250-5)/T)*$G$14</f>
        <v>3.167852236507894E-2</v>
      </c>
      <c r="H250" s="8">
        <f>1/(T*FACT(N-1))*((B150-1)/T)^(N-1)*EXP(-(B150-1)/T)*$H$14</f>
        <v>0.12828459727648747</v>
      </c>
      <c r="I250" s="10">
        <f t="shared" si="3"/>
        <v>0.26021598201920682</v>
      </c>
    </row>
    <row r="251" spans="2:9" x14ac:dyDescent="0.25">
      <c r="B251" s="1">
        <f>B250+$C$11</f>
        <v>11.800000000000033</v>
      </c>
      <c r="C251" s="1">
        <f>1/(T*FACT(N-1))*((B251-1)/T)^(N-1)*EXP(-(B251-1)/T)</f>
        <v>1.1749168529696008E-2</v>
      </c>
      <c r="D251" s="8">
        <f>1/(T*FACT(N-1))*((B251-2)/T)^(N-1)*EXP(-(B251-2)/T)*$D$14</f>
        <v>2.6961521656558421E-2</v>
      </c>
      <c r="E251" s="1">
        <f>1/(T*FACT(N-1))*((B251-3)/T)^(N-1)*EXP(-(B251-3)/T)*$E$14</f>
        <v>5.1380114080597457E-2</v>
      </c>
      <c r="F251" s="8">
        <f>1/(T*FACT(N-1))*((B251-4)/T)^(N-1)*EXP(-(B251-4)/T)*$F$14</f>
        <v>8.6694874407442883E-3</v>
      </c>
      <c r="G251" s="8">
        <f>1/(T*FACT(N-1))*((B251-5)/T)^(N-1)*EXP(-(B251-5)/T)*$G$14</f>
        <v>3.1206890610821908E-2</v>
      </c>
      <c r="H251" s="8">
        <f>1/(T*FACT(N-1))*((B151-1)/T)^(N-1)*EXP(-(B151-1)/T)*$H$14</f>
        <v>0.12637468844423835</v>
      </c>
      <c r="I251" s="10">
        <f t="shared" si="3"/>
        <v>0.25634187076265647</v>
      </c>
    </row>
    <row r="252" spans="2:9" x14ac:dyDescent="0.25">
      <c r="B252" s="1">
        <f>B251+$C$11</f>
        <v>11.850000000000033</v>
      </c>
      <c r="C252" s="1">
        <f>1/(T*FACT(N-1))*((B252-1)/T)^(N-1)*EXP(-(B252-1)/T)</f>
        <v>1.1574246199012098E-2</v>
      </c>
      <c r="D252" s="8">
        <f>1/(T*FACT(N-1))*((B252-2)/T)^(N-1)*EXP(-(B252-2)/T)*$D$14</f>
        <v>2.6560116893742242E-2</v>
      </c>
      <c r="E252" s="1">
        <f>1/(T*FACT(N-1))*((B252-3)/T)^(N-1)*EXP(-(B252-3)/T)*$E$14</f>
        <v>5.0615163838963972E-2</v>
      </c>
      <c r="F252" s="8">
        <f>1/(T*FACT(N-1))*((B252-4)/T)^(N-1)*EXP(-(B252-4)/T)*$F$14</f>
        <v>8.540415588115996E-3</v>
      </c>
      <c r="G252" s="8">
        <f>1/(T*FACT(N-1))*((B252-5)/T)^(N-1)*EXP(-(B252-5)/T)*$G$14</f>
        <v>3.0742280538607378E-2</v>
      </c>
      <c r="H252" s="8">
        <f>1/(T*FACT(N-1))*((B152-1)/T)^(N-1)*EXP(-(B152-1)/T)*$H$14</f>
        <v>0.1244932144500364</v>
      </c>
      <c r="I252" s="10">
        <f t="shared" si="3"/>
        <v>0.25252543750847811</v>
      </c>
    </row>
    <row r="253" spans="2:9" x14ac:dyDescent="0.25">
      <c r="B253" s="1">
        <f>B252+$C$11</f>
        <v>11.900000000000034</v>
      </c>
      <c r="C253" s="1">
        <f>1/(T*FACT(N-1))*((B253-1)/T)^(N-1)*EXP(-(B253-1)/T)</f>
        <v>1.1401928122552177E-2</v>
      </c>
      <c r="D253" s="8">
        <f>1/(T*FACT(N-1))*((B253-2)/T)^(N-1)*EXP(-(B253-2)/T)*$D$14</f>
        <v>2.616468826927849E-2</v>
      </c>
      <c r="E253" s="1">
        <f>1/(T*FACT(N-1))*((B253-3)/T)^(N-1)*EXP(-(B253-3)/T)*$E$14</f>
        <v>4.9861602222728604E-2</v>
      </c>
      <c r="F253" s="8">
        <f>1/(T*FACT(N-1))*((B253-4)/T)^(N-1)*EXP(-(B253-4)/T)*$F$14</f>
        <v>8.4132653650251746E-3</v>
      </c>
      <c r="G253" s="8">
        <f>1/(T*FACT(N-1))*((B253-5)/T)^(N-1)*EXP(-(B253-5)/T)*$G$14</f>
        <v>3.0284587609208991E-2</v>
      </c>
      <c r="H253" s="8">
        <f>1/(T*FACT(N-1))*((B153-1)/T)^(N-1)*EXP(-(B153-1)/T)*$H$14</f>
        <v>0.1226397519542954</v>
      </c>
      <c r="I253" s="10">
        <f t="shared" si="3"/>
        <v>0.24876582354308885</v>
      </c>
    </row>
    <row r="254" spans="2:9" x14ac:dyDescent="0.25">
      <c r="B254" s="1">
        <f>B253+$C$11</f>
        <v>11.950000000000035</v>
      </c>
      <c r="C254" s="1">
        <f>1/(T*FACT(N-1))*((B254-1)/T)^(N-1)*EXP(-(B254-1)/T)</f>
        <v>1.1232175528022081E-2</v>
      </c>
      <c r="D254" s="8">
        <f>1/(T*FACT(N-1))*((B254-2)/T)^(N-1)*EXP(-(B254-2)/T)*$D$14</f>
        <v>2.5775146810058415E-2</v>
      </c>
      <c r="E254" s="1">
        <f>1/(T*FACT(N-1))*((B254-3)/T)^(N-1)*EXP(-(B254-3)/T)*$E$14</f>
        <v>4.9119259677348544E-2</v>
      </c>
      <c r="F254" s="8">
        <f>1/(T*FACT(N-1))*((B254-4)/T)^(N-1)*EXP(-(B254-4)/T)*$F$14</f>
        <v>8.2880081621352179E-3</v>
      </c>
      <c r="G254" s="8">
        <f>1/(T*FACT(N-1))*((B254-5)/T)^(N-1)*EXP(-(B254-5)/T)*$G$14</f>
        <v>2.9833708839786751E-2</v>
      </c>
      <c r="H254" s="8">
        <f>1/(T*FACT(N-1))*((B154-1)/T)^(N-1)*EXP(-(B154-1)/T)*$H$14</f>
        <v>0.12081388392013447</v>
      </c>
      <c r="I254" s="10">
        <f t="shared" si="3"/>
        <v>0.2450621829374855</v>
      </c>
    </row>
    <row r="255" spans="2:9" x14ac:dyDescent="0.25">
      <c r="B255" s="1">
        <f>B254+$C$11</f>
        <v>12.000000000000036</v>
      </c>
      <c r="C255" s="1">
        <f>1/(T*FACT(N-1))*((B255-1)/T)^(N-1)*EXP(-(B255-1)/T)</f>
        <v>1.1064950220371886E-2</v>
      </c>
      <c r="D255" s="8">
        <f>1/(T*FACT(N-1))*((B255-2)/T)^(N-1)*EXP(-(B255-2)/T)*$D$14</f>
        <v>2.5391404867610337E-2</v>
      </c>
      <c r="E255" s="1">
        <f>1/(T*FACT(N-1))*((B255-3)/T)^(N-1)*EXP(-(B255-3)/T)*$E$14</f>
        <v>4.8387969172619318E-2</v>
      </c>
      <c r="F255" s="8">
        <f>1/(T*FACT(N-1))*((B255-4)/T)^(N-1)*EXP(-(B255-4)/T)*$F$14</f>
        <v>8.1646157960470374E-3</v>
      </c>
      <c r="G255" s="8">
        <f>1/(T*FACT(N-1))*((B255-5)/T)^(N-1)*EXP(-(B255-5)/T)*$G$14</f>
        <v>2.9389542780715344E-2</v>
      </c>
      <c r="H255" s="8">
        <f>1/(T*FACT(N-1))*((B155-1)/T)^(N-1)*EXP(-(B155-1)/T)*$H$14</f>
        <v>0.1190151995195429</v>
      </c>
      <c r="I255" s="10">
        <f t="shared" si="3"/>
        <v>0.2414136823569068</v>
      </c>
    </row>
    <row r="256" spans="2:9" x14ac:dyDescent="0.25">
      <c r="B256" s="1">
        <f>B255+$C$11</f>
        <v>12.050000000000036</v>
      </c>
      <c r="C256" s="1">
        <f>1/(T*FACT(N-1))*((B256-1)/T)^(N-1)*EXP(-(B256-1)/T)</f>
        <v>1.0900214573201882E-2</v>
      </c>
      <c r="D256" s="8">
        <f>1/(T*FACT(N-1))*((B256-2)/T)^(N-1)*EXP(-(B256-2)/T)*$D$14</f>
        <v>2.5013376098378264E-2</v>
      </c>
      <c r="E256" s="1">
        <f>1/(T*FACT(N-1))*((B256-3)/T)^(N-1)*EXP(-(B256-3)/T)*$E$14</f>
        <v>4.7667566165092198E-2</v>
      </c>
      <c r="F256" s="8">
        <f>1/(T*FACT(N-1))*((B256-4)/T)^(N-1)*EXP(-(B256-4)/T)*$F$14</f>
        <v>8.043060502957701E-3</v>
      </c>
      <c r="G256" s="8">
        <f>1/(T*FACT(N-1))*((B256-5)/T)^(N-1)*EXP(-(B256-5)/T)*$G$14</f>
        <v>2.8951989492757676E-2</v>
      </c>
      <c r="H256" s="8">
        <f>1/(T*FACT(N-1))*((B156-1)/T)^(N-1)*EXP(-(B156-1)/T)*$H$14</f>
        <v>0.1172432940409424</v>
      </c>
      <c r="I256" s="10">
        <f t="shared" si="3"/>
        <v>0.23781950087333015</v>
      </c>
    </row>
    <row r="257" spans="2:9" x14ac:dyDescent="0.25">
      <c r="B257" s="1">
        <f>B256+$C$11</f>
        <v>12.100000000000037</v>
      </c>
      <c r="C257" s="1">
        <f>1/(T*FACT(N-1))*((B257-1)/T)^(N-1)*EXP(-(B257-1)/T)</f>
        <v>1.0737931520296473E-2</v>
      </c>
      <c r="D257" s="8">
        <f>1/(T*FACT(N-1))*((B257-2)/T)^(N-1)*EXP(-(B257-2)/T)*$D$14</f>
        <v>2.4640975444294295E-2</v>
      </c>
      <c r="E257" s="1">
        <f>1/(T*FACT(N-1))*((B257-3)/T)^(N-1)*EXP(-(B257-3)/T)*$E$14</f>
        <v>4.6957888561051299E-2</v>
      </c>
      <c r="F257" s="8">
        <f>1/(T*FACT(N-1))*((B257-4)/T)^(N-1)*EXP(-(B257-4)/T)*$F$14</f>
        <v>7.9233149324134441E-3</v>
      </c>
      <c r="G257" s="8">
        <f>1/(T*FACT(N-1))*((B257-5)/T)^(N-1)*EXP(-(B257-5)/T)*$G$14</f>
        <v>2.8520950524577999E-2</v>
      </c>
      <c r="H257" s="8">
        <f>1/(T*FACT(N-1))*((B157-1)/T)^(N-1)*EXP(-(B157-1)/T)*$H$14</f>
        <v>0.11549776879812498</v>
      </c>
      <c r="I257" s="10">
        <f t="shared" si="3"/>
        <v>0.23427882978075848</v>
      </c>
    </row>
    <row r="258" spans="2:9" x14ac:dyDescent="0.25">
      <c r="B258" s="1">
        <f>B257+$C$11</f>
        <v>12.150000000000038</v>
      </c>
      <c r="C258" s="1">
        <f>1/(T*FACT(N-1))*((B258-1)/T)^(N-1)*EXP(-(B258-1)/T)</f>
        <v>1.0578064547284117E-2</v>
      </c>
      <c r="D258" s="8">
        <f>1/(T*FACT(N-1))*((B258-2)/T)^(N-1)*EXP(-(B258-2)/T)*$D$14</f>
        <v>2.4274119113640191E-2</v>
      </c>
      <c r="E258" s="1">
        <f>1/(T*FACT(N-1))*((B258-3)/T)^(N-1)*EXP(-(B258-3)/T)*$E$14</f>
        <v>4.6258776680041712E-2</v>
      </c>
      <c r="F258" s="8">
        <f>1/(T*FACT(N-1))*((B258-4)/T)^(N-1)*EXP(-(B258-4)/T)*$F$14</f>
        <v>7.8053521411557128E-3</v>
      </c>
      <c r="G258" s="8">
        <f>1/(T*FACT(N-1))*((B258-5)/T)^(N-1)*EXP(-(B258-5)/T)*$G$14</f>
        <v>2.8096328890590019E-2</v>
      </c>
      <c r="H258" s="8">
        <f>1/(T*FACT(N-1))*((B158-1)/T)^(N-1)*EXP(-(B158-1)/T)*$H$14</f>
        <v>0.113778231040547</v>
      </c>
      <c r="I258" s="10">
        <f t="shared" si="3"/>
        <v>0.23079087241325874</v>
      </c>
    </row>
    <row r="259" spans="2:9" x14ac:dyDescent="0.25">
      <c r="B259" s="1">
        <f>B258+$C$11</f>
        <v>12.200000000000038</v>
      </c>
      <c r="C259" s="1">
        <f>1/(T*FACT(N-1))*((B259-1)/T)^(N-1)*EXP(-(B259-1)/T)</f>
        <v>1.0420577683421448E-2</v>
      </c>
      <c r="D259" s="8">
        <f>1/(T*FACT(N-1))*((B259-2)/T)^(N-1)*EXP(-(B259-2)/T)*$D$14</f>
        <v>2.3912724562193861E-2</v>
      </c>
      <c r="E259" s="1">
        <f>1/(T*FACT(N-1))*((B259-3)/T)^(N-1)*EXP(-(B259-3)/T)*$E$14</f>
        <v>4.5570073218940806E-2</v>
      </c>
      <c r="F259" s="8">
        <f>1/(T*FACT(N-1))*((B259-4)/T)^(N-1)*EXP(-(B259-4)/T)*$F$14</f>
        <v>7.6891455870588214E-3</v>
      </c>
      <c r="G259" s="8">
        <f>1/(T*FACT(N-1))*((B259-5)/T)^(N-1)*EXP(-(B259-5)/T)*$G$14</f>
        <v>2.7678029049134696E-2</v>
      </c>
      <c r="H259" s="8">
        <f>1/(T*FACT(N-1))*((B159-1)/T)^(N-1)*EXP(-(B159-1)/T)*$H$14</f>
        <v>0.11208429386495868</v>
      </c>
      <c r="I259" s="10">
        <f t="shared" si="3"/>
        <v>0.22735484396570832</v>
      </c>
    </row>
    <row r="260" spans="2:9" x14ac:dyDescent="0.25">
      <c r="B260" s="1">
        <f>B259+$C$11</f>
        <v>12.250000000000039</v>
      </c>
      <c r="C260" s="1">
        <f>1/(T*FACT(N-1))*((B260-1)/T)^(N-1)*EXP(-(B260-1)/T)</f>
        <v>1.0265435493499691E-2</v>
      </c>
      <c r="D260" s="8">
        <f>1/(T*FACT(N-1))*((B260-2)/T)^(N-1)*EXP(-(B260-2)/T)*$D$14</f>
        <v>2.3556710474656576E-2</v>
      </c>
      <c r="E260" s="1">
        <f>1/(T*FACT(N-1))*((B260-3)/T)^(N-1)*EXP(-(B260-3)/T)*$E$14</f>
        <v>4.4891623216564348E-2</v>
      </c>
      <c r="F260" s="8">
        <f>1/(T*FACT(N-1))*((B260-4)/T)^(N-1)*EXP(-(B260-4)/T)*$F$14</f>
        <v>7.5746691231578451E-3</v>
      </c>
      <c r="G260" s="8">
        <f>1/(T*FACT(N-1))*((B260-5)/T)^(N-1)*EXP(-(B260-5)/T)*$G$14</f>
        <v>2.7265956880982975E-2</v>
      </c>
      <c r="H260" s="8">
        <f>1/(T*FACT(N-1))*((B160-1)/T)^(N-1)*EXP(-(B160-1)/T)*$H$14</f>
        <v>0.11041557612834907</v>
      </c>
      <c r="I260" s="10">
        <f t="shared" si="3"/>
        <v>0.22396997131721053</v>
      </c>
    </row>
    <row r="261" spans="2:9" x14ac:dyDescent="0.25">
      <c r="B261" s="1">
        <f>B260+$C$11</f>
        <v>12.30000000000004</v>
      </c>
      <c r="C261" s="1">
        <f>1/(T*FACT(N-1))*((B261-1)/T)^(N-1)*EXP(-(B261-1)/T)</f>
        <v>1.0112603069871601E-2</v>
      </c>
      <c r="D261" s="8">
        <f>1/(T*FACT(N-1))*((B261-2)/T)^(N-1)*EXP(-(B261-2)/T)*$D$14</f>
        <v>2.3205996746356723E-2</v>
      </c>
      <c r="E261" s="1">
        <f>1/(T*FACT(N-1))*((B261-3)/T)^(N-1)*EXP(-(B261-3)/T)*$E$14</f>
        <v>4.4223274018799559E-2</v>
      </c>
      <c r="F261" s="8">
        <f>1/(T*FACT(N-1))*((B261-4)/T)^(N-1)*EXP(-(B261-4)/T)*$F$14</f>
        <v>7.4618969917654527E-3</v>
      </c>
      <c r="G261" s="8">
        <f>1/(T*FACT(N-1))*((B261-5)/T)^(N-1)*EXP(-(B261-5)/T)*$G$14</f>
        <v>2.6860019668158611E-2</v>
      </c>
      <c r="H261" s="8">
        <f>1/(T*FACT(N-1))*((B161-1)/T)^(N-1)*EXP(-(B161-1)/T)*$H$14</f>
        <v>0.1087717023621876</v>
      </c>
      <c r="I261" s="10">
        <f t="shared" si="3"/>
        <v>0.22063549285713957</v>
      </c>
    </row>
    <row r="262" spans="2:9" x14ac:dyDescent="0.25">
      <c r="B262" s="1">
        <f>B261+$C$11</f>
        <v>12.350000000000041</v>
      </c>
      <c r="C262" s="1">
        <f>1/(T*FACT(N-1))*((B262-1)/T)^(N-1)*EXP(-(B262-1)/T)</f>
        <v>9.9620460245970991E-3</v>
      </c>
      <c r="D262" s="8">
        <f>1/(T*FACT(N-1))*((B262-2)/T)^(N-1)*EXP(-(B262-2)/T)*$D$14</f>
        <v>2.286050446522583E-2</v>
      </c>
      <c r="E262" s="1">
        <f>1/(T*FACT(N-1))*((B262-3)/T)^(N-1)*EXP(-(B262-3)/T)*$E$14</f>
        <v>4.356487524425736E-2</v>
      </c>
      <c r="F262" s="8">
        <f>1/(T*FACT(N-1))*((B262-4)/T)^(N-1)*EXP(-(B262-4)/T)*$F$14</f>
        <v>7.3508038186763233E-3</v>
      </c>
      <c r="G262" s="8">
        <f>1/(T*FACT(N-1))*((B262-5)/T)^(N-1)*EXP(-(B262-5)/T)*$G$14</f>
        <v>2.6460126073076136E-2</v>
      </c>
      <c r="H262" s="8">
        <f>1/(T*FACT(N-1))*((B162-1)/T)^(N-1)*EXP(-(B162-1)/T)*$H$14</f>
        <v>0.10715230268794167</v>
      </c>
      <c r="I262" s="10">
        <f t="shared" si="3"/>
        <v>0.21735065831377443</v>
      </c>
    </row>
    <row r="263" spans="2:9" x14ac:dyDescent="0.25">
      <c r="B263" s="1">
        <f>B262+$C$11</f>
        <v>12.400000000000041</v>
      </c>
      <c r="C263" s="1">
        <f>1/(T*FACT(N-1))*((B263-1)/T)^(N-1)*EXP(-(B263-1)/T)</f>
        <v>9.8137304817058225E-3</v>
      </c>
      <c r="D263" s="8">
        <f>1/(T*FACT(N-1))*((B263-2)/T)^(N-1)*EXP(-(B263-2)/T)*$D$14</f>
        <v>2.252015589404309E-2</v>
      </c>
      <c r="E263" s="1">
        <f>1/(T*FACT(N-1))*((B263-3)/T)^(N-1)*EXP(-(B263-3)/T)*$E$14</f>
        <v>4.2916278750435806E-2</v>
      </c>
      <c r="F263" s="8">
        <f>1/(T*FACT(N-1))*((B263-4)/T)^(N-1)*EXP(-(B263-4)/T)*$F$14</f>
        <v>7.2413646074578272E-3</v>
      </c>
      <c r="G263" s="8">
        <f>1/(T*FACT(N-1))*((B263-5)/T)^(N-1)*EXP(-(B263-5)/T)*$G$14</f>
        <v>2.6066186117989599E-2</v>
      </c>
      <c r="H263" s="8">
        <f>1/(T*FACT(N-1))*((B163-1)/T)^(N-1)*EXP(-(B163-1)/T)*$H$14</f>
        <v>0.10555701273385268</v>
      </c>
      <c r="I263" s="10">
        <f t="shared" si="3"/>
        <v>0.2141147285854848</v>
      </c>
    </row>
    <row r="264" spans="2:9" x14ac:dyDescent="0.25">
      <c r="B264" s="1">
        <f>B263+$C$11</f>
        <v>12.450000000000042</v>
      </c>
      <c r="C264" s="1">
        <f>1/(T*FACT(N-1))*((B264-1)/T)^(N-1)*EXP(-(B264-1)/T)</f>
        <v>9.6676230695749189E-3</v>
      </c>
      <c r="D264" s="8">
        <f>1/(T*FACT(N-1))*((B264-2)/T)^(N-1)*EXP(-(B264-2)/T)*$D$14</f>
        <v>2.2184874452944127E-2</v>
      </c>
      <c r="E264" s="1">
        <f>1/(T*FACT(N-1))*((B264-3)/T)^(N-1)*EXP(-(B264-3)/T)*$E$14</f>
        <v>4.2277338600387515E-2</v>
      </c>
      <c r="F264" s="8">
        <f>1/(T*FACT(N-1))*((B264-4)/T)^(N-1)*EXP(-(B264-4)/T)*$F$14</f>
        <v>7.1335547338257504E-3</v>
      </c>
      <c r="G264" s="8">
        <f>1/(T*FACT(N-1))*((B264-5)/T)^(N-1)*EXP(-(B264-5)/T)*$G$14</f>
        <v>2.567811116474716E-2</v>
      </c>
      <c r="H264" s="8">
        <f>1/(T*FACT(N-1))*((B164-1)/T)^(N-1)*EXP(-(B164-1)/T)*$H$14</f>
        <v>0.10398547355295082</v>
      </c>
      <c r="I264" s="10">
        <f t="shared" si="3"/>
        <v>0.2109269755744303</v>
      </c>
    </row>
    <row r="265" spans="2:9" x14ac:dyDescent="0.25">
      <c r="B265" s="1">
        <f>B264+$C$11</f>
        <v>12.500000000000043</v>
      </c>
      <c r="C265" s="1">
        <f>1/(T*FACT(N-1))*((B265-1)/T)^(N-1)*EXP(-(B265-1)/T)</f>
        <v>9.5236909134202626E-3</v>
      </c>
      <c r="D265" s="8">
        <f>1/(T*FACT(N-1))*((B265-2)/T)^(N-1)*EXP(-(B265-2)/T)*$D$14</f>
        <v>2.1854584702190209E-2</v>
      </c>
      <c r="E265" s="1">
        <f>1/(T*FACT(N-1))*((B265-3)/T)^(N-1)*EXP(-(B265-3)/T)*$E$14</f>
        <v>4.1647911029883168E-2</v>
      </c>
      <c r="F265" s="8">
        <f>1/(T*FACT(N-1))*((B265-4)/T)^(N-1)*EXP(-(B265-4)/T)*$F$14</f>
        <v>7.0273499401036933E-3</v>
      </c>
      <c r="G265" s="8">
        <f>1/(T*FACT(N-1))*((B265-5)/T)^(N-1)*EXP(-(B265-5)/T)*$G$14</f>
        <v>2.5295813894847113E-2</v>
      </c>
      <c r="H265" s="8">
        <f>1/(T*FACT(N-1))*((B165-1)/T)^(N-1)*EXP(-(B165-1)/T)*$H$14</f>
        <v>0.10243733154229034</v>
      </c>
      <c r="I265" s="10">
        <f t="shared" si="3"/>
        <v>0.20778668202273479</v>
      </c>
    </row>
    <row r="266" spans="2:9" x14ac:dyDescent="0.25">
      <c r="B266" s="1">
        <f>B265+$C$11</f>
        <v>12.550000000000043</v>
      </c>
      <c r="C266" s="1">
        <f>1/(T*FACT(N-1))*((B266-1)/T)^(N-1)*EXP(-(B266-1)/T)</f>
        <v>9.3819016278994961E-3</v>
      </c>
      <c r="D266" s="8">
        <f>1/(T*FACT(N-1))*((B266-2)/T)^(N-1)*EXP(-(B266-2)/T)*$D$14</f>
        <v>2.1529212325194017E-2</v>
      </c>
      <c r="E266" s="1">
        <f>1/(T*FACT(N-1))*((B266-3)/T)^(N-1)*EXP(-(B266-3)/T)*$E$14</f>
        <v>4.1027854415063972E-2</v>
      </c>
      <c r="F266" s="8">
        <f>1/(T*FACT(N-1))*((B266-4)/T)^(N-1)*EXP(-(B266-4)/T)*$F$14</f>
        <v>6.9227263297650153E-3</v>
      </c>
      <c r="G266" s="8">
        <f>1/(T*FACT(N-1))*((B266-5)/T)^(N-1)*EXP(-(B266-5)/T)*$G$14</f>
        <v>2.4919208289790939E-2</v>
      </c>
      <c r="H266" s="8">
        <f>1/(T*FACT(N-1))*((B166-1)/T)^(N-1)*EXP(-(B166-1)/T)*$H$14</f>
        <v>0.10091223836338763</v>
      </c>
      <c r="I266" s="10">
        <f t="shared" si="3"/>
        <v>0.20469314135110106</v>
      </c>
    </row>
    <row r="267" spans="2:9" x14ac:dyDescent="0.25">
      <c r="B267" s="1">
        <f>B266+$C$11</f>
        <v>12.600000000000044</v>
      </c>
      <c r="C267" s="1">
        <f>1/(T*FACT(N-1))*((B267-1)/T)^(N-1)*EXP(-(B267-1)/T)</f>
        <v>9.2422233098252045E-3</v>
      </c>
      <c r="D267" s="8">
        <f>1/(T*FACT(N-1))*((B267-2)/T)^(N-1)*EXP(-(B267-2)/T)*$D$14</f>
        <v>2.1208684111798038E-2</v>
      </c>
      <c r="E267" s="1">
        <f>1/(T*FACT(N-1))*((B267-3)/T)^(N-1)*EXP(-(B267-3)/T)*$E$14</f>
        <v>4.041702924057574E-2</v>
      </c>
      <c r="F267" s="8">
        <f>1/(T*FACT(N-1))*((B267-4)/T)^(N-1)*EXP(-(B267-4)/T)*$F$14</f>
        <v>6.8196603620560041E-3</v>
      </c>
      <c r="G267" s="8">
        <f>1/(T*FACT(N-1))*((B267-5)/T)^(N-1)*EXP(-(B267-5)/T)*$G$14</f>
        <v>2.4548209611728669E-2</v>
      </c>
      <c r="H267" s="8">
        <f>1/(T*FACT(N-1))*((B167-1)/T)^(N-1)*EXP(-(B167-1)/T)*$H$14</f>
        <v>9.940985086384338E-2</v>
      </c>
      <c r="I267" s="10">
        <f t="shared" si="3"/>
        <v>0.20164565749982705</v>
      </c>
    </row>
    <row r="268" spans="2:9" x14ac:dyDescent="0.25">
      <c r="B268" s="1">
        <f>B267+$C$11</f>
        <v>12.650000000000045</v>
      </c>
      <c r="C268" s="1">
        <f>1/(T*FACT(N-1))*((B268-1)/T)^(N-1)*EXP(-(B268-1)/T)</f>
        <v>9.1046245309865381E-3</v>
      </c>
      <c r="D268" s="8">
        <f>1/(T*FACT(N-1))*((B268-2)/T)^(N-1)*EXP(-(B268-2)/T)*$D$14</f>
        <v>2.089292794180202E-2</v>
      </c>
      <c r="E268" s="1">
        <f>1/(T*FACT(N-1))*((B268-3)/T)^(N-1)*EXP(-(B268-3)/T)*$E$14</f>
        <v>3.9815298068177261E-2</v>
      </c>
      <c r="F268" s="8">
        <f>1/(T*FACT(N-1))*((B268-4)/T)^(N-1)*EXP(-(B268-4)/T)*$F$14</f>
        <v>6.7181288466991113E-3</v>
      </c>
      <c r="G268" s="8">
        <f>1/(T*FACT(N-1))*((B268-5)/T)^(N-1)*EXP(-(B268-5)/T)*$G$14</f>
        <v>2.4182734384392571E-2</v>
      </c>
      <c r="H268" s="8">
        <f>1/(T*FACT(N-1))*((B168-1)/T)^(N-1)*EXP(-(B168-1)/T)*$H$14</f>
        <v>9.7929831000131973E-2</v>
      </c>
      <c r="I268" s="10">
        <f t="shared" si="3"/>
        <v>0.19864354477218948</v>
      </c>
    </row>
    <row r="269" spans="2:9" x14ac:dyDescent="0.25">
      <c r="B269" s="1">
        <f>B268+$C$11</f>
        <v>12.700000000000045</v>
      </c>
      <c r="C269" s="1">
        <f>1/(T*FACT(N-1))*((B269-1)/T)^(N-1)*EXP(-(B269-1)/T)</f>
        <v>8.9690743310777716E-3</v>
      </c>
      <c r="D269" s="8">
        <f>1/(T*FACT(N-1))*((B269-2)/T)^(N-1)*EXP(-(B269-2)/T)*$D$14</f>
        <v>2.0581872768735611E-2</v>
      </c>
      <c r="E269" s="1">
        <f>1/(T*FACT(N-1))*((B269-3)/T)^(N-1)*EXP(-(B269-3)/T)*$E$14</f>
        <v>3.9222525505816168E-2</v>
      </c>
      <c r="F269" s="8">
        <f>1/(T*FACT(N-1))*((B269-4)/T)^(N-1)*EXP(-(B269-4)/T)*$F$14</f>
        <v>6.6181089386750476E-3</v>
      </c>
      <c r="G269" s="8">
        <f>1/(T*FACT(N-1))*((B269-5)/T)^(N-1)*EXP(-(B269-5)/T)*$G$14</f>
        <v>2.3822700374314637E-2</v>
      </c>
      <c r="H269" s="8">
        <f>1/(T*FACT(N-1))*((B169-1)/T)^(N-1)*EXP(-(B169-1)/T)*$H$14</f>
        <v>9.6471845761540137E-2</v>
      </c>
      <c r="I269" s="10">
        <f t="shared" si="3"/>
        <v>0.19568612768015936</v>
      </c>
    </row>
    <row r="270" spans="2:9" x14ac:dyDescent="0.25">
      <c r="B270" s="1">
        <f>B269+$C$11</f>
        <v>12.750000000000046</v>
      </c>
      <c r="C270" s="1">
        <f>1/(T*FACT(N-1))*((B270-1)/T)^(N-1)*EXP(-(B270-1)/T)</f>
        <v>8.8355422107320655E-3</v>
      </c>
      <c r="D270" s="8">
        <f>1/(T*FACT(N-1))*((B270-2)/T)^(N-1)*EXP(-(B270-2)/T)*$D$14</f>
        <v>2.0275448603872585E-2</v>
      </c>
      <c r="E270" s="1">
        <f>1/(T*FACT(N-1))*((B270-3)/T)^(N-1)*EXP(-(B270-3)/T)*$E$14</f>
        <v>3.8638578177165164E-2</v>
      </c>
      <c r="F270" s="8">
        <f>1/(T*FACT(N-1))*((B270-4)/T)^(N-1)*EXP(-(B270-4)/T)*$F$14</f>
        <v>6.5195781330825422E-3</v>
      </c>
      <c r="G270" s="8">
        <f>1/(T*FACT(N-1))*((B270-5)/T)^(N-1)*EXP(-(B270-5)/T)*$G$14</f>
        <v>2.3468026572323688E-2</v>
      </c>
      <c r="H270" s="8">
        <f>1/(T*FACT(N-1))*((B170-1)/T)^(N-1)*EXP(-(B170-1)/T)*$H$14</f>
        <v>9.5035567095238291E-2</v>
      </c>
      <c r="I270" s="10">
        <f t="shared" si="3"/>
        <v>0.19277274079241435</v>
      </c>
    </row>
    <row r="271" spans="2:9" x14ac:dyDescent="0.25">
      <c r="B271" s="1">
        <f>B270+$C$11</f>
        <v>12.800000000000047</v>
      </c>
      <c r="C271" s="1">
        <f>1/(T*FACT(N-1))*((B271-1)/T)^(N-1)*EXP(-(B271-1)/T)</f>
        <v>8.7039981246589959E-3</v>
      </c>
      <c r="D271" s="8">
        <f>1/(T*FACT(N-1))*((B271-2)/T)^(N-1)*EXP(-(B271-2)/T)*$D$14</f>
        <v>1.9973586500483125E-2</v>
      </c>
      <c r="E271" s="1">
        <f>1/(T*FACT(N-1))*((B271-3)/T)^(N-1)*EXP(-(B271-3)/T)*$E$14</f>
        <v>3.8063324691611722E-2</v>
      </c>
      <c r="F271" s="8">
        <f>1/(T*FACT(N-1))*((B271-4)/T)^(N-1)*EXP(-(B271-4)/T)*$F$14</f>
        <v>6.4225142600746561E-3</v>
      </c>
      <c r="G271" s="8">
        <f>1/(T*FACT(N-1))*((B271-5)/T)^(N-1)*EXP(-(B271-5)/T)*$G$14</f>
        <v>2.3118633175317999E-2</v>
      </c>
      <c r="H271" s="8">
        <f>1/(T*FACT(N-1))*((B171-1)/T)^(N-1)*EXP(-(B171-1)/T)*$H$14</f>
        <v>9.3620671832467223E-2</v>
      </c>
      <c r="I271" s="10">
        <f t="shared" si="3"/>
        <v>0.18990272858461371</v>
      </c>
    </row>
    <row r="272" spans="2:9" x14ac:dyDescent="0.25">
      <c r="B272" s="1">
        <f>B271+$C$11</f>
        <v>12.850000000000048</v>
      </c>
      <c r="C272" s="1">
        <f>1/(T*FACT(N-1))*((B272-1)/T)^(N-1)*EXP(-(B272-1)/T)</f>
        <v>8.5744124748842413E-3</v>
      </c>
      <c r="D272" s="8">
        <f>1/(T*FACT(N-1))*((B272-2)/T)^(N-1)*EXP(-(B272-2)/T)*$D$14</f>
        <v>1.9676218538320477E-2</v>
      </c>
      <c r="E272" s="1">
        <f>1/(T*FACT(N-1))*((B272-3)/T)^(N-1)*EXP(-(B272-3)/T)*$E$14</f>
        <v>3.7496635614694768E-2</v>
      </c>
      <c r="F272" s="8">
        <f>1/(T*FACT(N-1))*((B272-4)/T)^(N-1)*EXP(-(B272-4)/T)*$F$14</f>
        <v>6.3268954798704714E-3</v>
      </c>
      <c r="G272" s="8">
        <f>1/(T*FACT(N-1))*((B272-5)/T)^(N-1)*EXP(-(B272-5)/T)*$G$14</f>
        <v>2.2774441568309226E-2</v>
      </c>
      <c r="H272" s="8">
        <f>1/(T*FACT(N-1))*((B172-1)/T)^(N-1)*EXP(-(B172-1)/T)*$H$14</f>
        <v>9.2226841615823604E-2</v>
      </c>
      <c r="I272" s="10">
        <f t="shared" si="3"/>
        <v>0.18707544529190279</v>
      </c>
    </row>
    <row r="273" spans="2:9" x14ac:dyDescent="0.25">
      <c r="B273" s="1">
        <f>B272+$C$11</f>
        <v>12.900000000000048</v>
      </c>
      <c r="C273" s="1">
        <f>1/(T*FACT(N-1))*((B273-1)/T)^(N-1)*EXP(-(B273-1)/T)</f>
        <v>8.4467561040899083E-3</v>
      </c>
      <c r="D273" s="8">
        <f>1/(T*FACT(N-1))*((B273-2)/T)^(N-1)*EXP(-(B273-2)/T)*$D$14</f>
        <v>1.9383277808338623E-2</v>
      </c>
      <c r="E273" s="1">
        <f>1/(T*FACT(N-1))*((B273-3)/T)^(N-1)*EXP(-(B273-3)/T)*$E$14</f>
        <v>3.6938383438981232E-2</v>
      </c>
      <c r="F273" s="8">
        <f>1/(T*FACT(N-1))*((B273-4)/T)^(N-1)*EXP(-(B273-4)/T)*$F$14</f>
        <v>6.2327002778410487E-3</v>
      </c>
      <c r="G273" s="8">
        <f>1/(T*FACT(N-1))*((B273-5)/T)^(N-1)*EXP(-(B273-5)/T)*$G$14</f>
        <v>2.2435374306733712E-2</v>
      </c>
      <c r="H273" s="8">
        <f>1/(T*FACT(N-1))*((B173-1)/T)^(N-1)*EXP(-(B173-1)/T)*$H$14</f>
        <v>9.0853762827628429E-2</v>
      </c>
      <c r="I273" s="10">
        <f t="shared" ref="I273:I336" si="4">SUM(C273:H273)</f>
        <v>0.18429025476361294</v>
      </c>
    </row>
    <row r="274" spans="2:9" x14ac:dyDescent="0.25">
      <c r="B274" s="1">
        <f>B273+$C$11</f>
        <v>12.950000000000049</v>
      </c>
      <c r="C274" s="1">
        <f>1/(T*FACT(N-1))*((B274-1)/T)^(N-1)*EXP(-(B274-1)/T)</f>
        <v>8.3210002890540171E-3</v>
      </c>
      <c r="D274" s="8">
        <f>1/(T*FACT(N-1))*((B274-2)/T)^(N-1)*EXP(-(B274-2)/T)*$D$14</f>
        <v>1.9094698397637461E-2</v>
      </c>
      <c r="E274" s="1">
        <f>1/(T*FACT(N-1))*((B274-3)/T)^(N-1)*EXP(-(B274-3)/T)*$E$14</f>
        <v>3.6388442555376446E-2</v>
      </c>
      <c r="F274" s="8">
        <f>1/(T*FACT(N-1))*((B274-4)/T)^(N-1)*EXP(-(B274-4)/T)*$F$14</f>
        <v>6.1399074596685411E-3</v>
      </c>
      <c r="G274" s="8">
        <f>1/(T*FACT(N-1))*((B274-5)/T)^(N-1)*EXP(-(B274-5)/T)*$G$14</f>
        <v>2.2101355099027161E-2</v>
      </c>
      <c r="H274" s="8">
        <f>1/(T*FACT(N-1))*((B174-1)/T)^(N-1)*EXP(-(B174-1)/T)*$H$14</f>
        <v>8.9501126519361707E-2</v>
      </c>
      <c r="I274" s="10">
        <f t="shared" si="4"/>
        <v>0.18154653032012535</v>
      </c>
    </row>
    <row r="275" spans="2:9" x14ac:dyDescent="0.25">
      <c r="B275" s="1">
        <f>B274+$C$11</f>
        <v>13.00000000000005</v>
      </c>
      <c r="C275" s="1">
        <f>1/(T*FACT(N-1))*((B275-1)/T)^(N-1)*EXP(-(B275-1)/T)</f>
        <v>8.1971167341876473E-3</v>
      </c>
      <c r="D275" s="8">
        <f>1/(T*FACT(N-1))*((B275-2)/T)^(N-1)*EXP(-(B275-2)/T)*$D$14</f>
        <v>1.8810415374632121E-2</v>
      </c>
      <c r="E275" s="1">
        <f>1/(T*FACT(N-1))*((B275-3)/T)^(N-1)*EXP(-(B275-3)/T)*$E$14</f>
        <v>3.5846689224861512E-2</v>
      </c>
      <c r="F275" s="8">
        <f>1/(T*FACT(N-1))*((B275-4)/T)^(N-1)*EXP(-(B275-4)/T)*$F$14</f>
        <v>6.0484961465773887E-3</v>
      </c>
      <c r="G275" s="8">
        <f>1/(T*FACT(N-1))*((B275-5)/T)^(N-1)*EXP(-(B275-5)/T)*$G$14</f>
        <v>2.1772308789458673E-2</v>
      </c>
      <c r="H275" s="8">
        <f>1/(T*FACT(N-1))*((B175-1)/T)^(N-1)*EXP(-(B175-1)/T)*$H$14</f>
        <v>8.8168628342147518E-2</v>
      </c>
      <c r="I275" s="10">
        <f t="shared" si="4"/>
        <v>0.17884365461186486</v>
      </c>
    </row>
    <row r="276" spans="2:9" x14ac:dyDescent="0.25">
      <c r="B276" s="1">
        <f>B275+$C$11</f>
        <v>13.05000000000005</v>
      </c>
      <c r="C276" s="1">
        <f>1/(T*FACT(N-1))*((B276-1)/T)^(N-1)*EXP(-(B276-1)/T)</f>
        <v>8.0750775651683149E-3</v>
      </c>
      <c r="D276" s="8">
        <f>1/(T*FACT(N-1))*((B276-2)/T)^(N-1)*EXP(-(B276-2)/T)*$D$14</f>
        <v>1.8530364774443118E-2</v>
      </c>
      <c r="E276" s="1">
        <f>1/(T*FACT(N-1))*((B276-3)/T)^(N-1)*EXP(-(B276-3)/T)*$E$14</f>
        <v>3.5313001550651528E-2</v>
      </c>
      <c r="F276" s="8">
        <f>1/(T*FACT(N-1))*((B276-4)/T)^(N-1)*EXP(-(B276-4)/T)*$F$14</f>
        <v>5.9584457706365014E-3</v>
      </c>
      <c r="G276" s="8">
        <f>1/(T*FACT(N-1))*((B276-5)/T)^(N-1)*EXP(-(B276-5)/T)*$G$14</f>
        <v>2.1448161341220441E-2</v>
      </c>
      <c r="H276" s="8">
        <f>1/(T*FACT(N-1))*((B176-1)/T)^(N-1)*EXP(-(B176-1)/T)*$H$14</f>
        <v>8.6855968478274523E-2</v>
      </c>
      <c r="I276" s="10">
        <f t="shared" si="4"/>
        <v>0.17618101948039444</v>
      </c>
    </row>
    <row r="277" spans="2:9" x14ac:dyDescent="0.25">
      <c r="B277" s="1">
        <f>B276+$C$11</f>
        <v>13.100000000000051</v>
      </c>
      <c r="C277" s="1">
        <f>1/(T*FACT(N-1))*((B277-1)/T)^(N-1)*EXP(-(B277-1)/T)</f>
        <v>7.9548553226681338E-3</v>
      </c>
      <c r="D277" s="8">
        <f>1/(T*FACT(N-1))*((B277-2)/T)^(N-1)*EXP(-(B277-2)/T)*$D$14</f>
        <v>1.8254483584503926E-2</v>
      </c>
      <c r="E277" s="1">
        <f>1/(T*FACT(N-1))*((B277-3)/T)^(N-1)*EXP(-(B277-3)/T)*$E$14</f>
        <v>3.4787259450768264E-2</v>
      </c>
      <c r="F277" s="8">
        <f>1/(T*FACT(N-1))*((B277-4)/T)^(N-1)*EXP(-(B277-4)/T)*$F$14</f>
        <v>5.8697360701313881E-3</v>
      </c>
      <c r="G277" s="8">
        <f>1/(T*FACT(N-1))*((B277-5)/T)^(N-1)*EXP(-(B277-5)/T)*$G$14</f>
        <v>2.1128839819769093E-2</v>
      </c>
      <c r="H277" s="8">
        <f>1/(T*FACT(N-1))*((B177-1)/T)^(N-1)*EXP(-(B177-1)/T)*$H$14</f>
        <v>8.5562851573735443E-2</v>
      </c>
      <c r="I277" s="10">
        <f t="shared" si="4"/>
        <v>0.17355802582157626</v>
      </c>
    </row>
    <row r="278" spans="2:9" x14ac:dyDescent="0.25">
      <c r="B278" s="1">
        <f>B277+$C$11</f>
        <v>13.150000000000052</v>
      </c>
      <c r="C278" s="1">
        <f>1/(T*FACT(N-1))*((B278-1)/T)^(N-1)*EXP(-(B278-1)/T)</f>
        <v>7.8364229561753481E-3</v>
      </c>
      <c r="D278" s="8">
        <f>1/(T*FACT(N-1))*((B278-2)/T)^(N-1)*EXP(-(B278-2)/T)*$D$14</f>
        <v>1.7982709730382927E-2</v>
      </c>
      <c r="E278" s="1">
        <f>1/(T*FACT(N-1))*((B278-3)/T)^(N-1)*EXP(-(B278-3)/T)*$E$14</f>
        <v>3.4269344631021291E-2</v>
      </c>
      <c r="F278" s="8">
        <f>1/(T*FACT(N-1))*((B278-4)/T)^(N-1)*EXP(-(B278-4)/T)*$F$14</f>
        <v>5.7823470850051862E-3</v>
      </c>
      <c r="G278" s="8">
        <f>1/(T*FACT(N-1))*((B278-5)/T)^(N-1)*EXP(-(B278-5)/T)*$G$14</f>
        <v>2.0814272376415154E-2</v>
      </c>
      <c r="H278" s="8">
        <f>1/(T*FACT(N-1))*((B178-1)/T)^(N-1)*EXP(-(B178-1)/T)*$H$14</f>
        <v>8.4288986671771468E-2</v>
      </c>
      <c r="I278" s="10">
        <f t="shared" si="4"/>
        <v>0.17097408345077136</v>
      </c>
    </row>
    <row r="279" spans="2:9" x14ac:dyDescent="0.25">
      <c r="B279" s="1">
        <f>B278+$C$11</f>
        <v>13.200000000000053</v>
      </c>
      <c r="C279" s="1">
        <f>1/(T*FACT(N-1))*((B279-1)/T)^(N-1)*EXP(-(B279-1)/T)</f>
        <v>7.7197538179078623E-3</v>
      </c>
      <c r="D279" s="8">
        <f>1/(T*FACT(N-1))*((B279-2)/T)^(N-1)*EXP(-(B279-2)/T)*$D$14</f>
        <v>1.7714982061816389E-2</v>
      </c>
      <c r="E279" s="1">
        <f>1/(T*FACT(N-1))*((B279-3)/T)^(N-1)*EXP(-(B279-3)/T)*$E$14</f>
        <v>3.375914055839118E-2</v>
      </c>
      <c r="F279" s="8">
        <f>1/(T*FACT(N-1))*((B279-4)/T)^(N-1)*EXP(-(B279-4)/T)*$F$14</f>
        <v>5.6962591523675747E-3</v>
      </c>
      <c r="G279" s="8">
        <f>1/(T*FACT(N-1))*((B279-5)/T)^(N-1)*EXP(-(B279-5)/T)*$G$14</f>
        <v>2.0504388232156778E-2</v>
      </c>
      <c r="H279" s="8">
        <f>1/(T*FACT(N-1))*((B179-1)/T)^(N-1)*EXP(-(B179-1)/T)*$H$14</f>
        <v>8.3034087147405483E-2</v>
      </c>
      <c r="I279" s="10">
        <f t="shared" si="4"/>
        <v>0.16842861097004527</v>
      </c>
    </row>
    <row r="280" spans="2:9" x14ac:dyDescent="0.25">
      <c r="B280" s="1">
        <f>B279+$C$11</f>
        <v>13.250000000000053</v>
      </c>
      <c r="C280" s="1">
        <f>1/(T*FACT(N-1))*((B280-1)/T)^(N-1)*EXP(-(B280-1)/T)</f>
        <v>7.6048216568173612E-3</v>
      </c>
      <c r="D280" s="8">
        <f>1/(T*FACT(N-1))*((B280-2)/T)^(N-1)*EXP(-(B280-2)/T)*$D$14</f>
        <v>1.74512403389494E-2</v>
      </c>
      <c r="E280" s="1">
        <f>1/(T*FACT(N-1))*((B280-3)/T)^(N-1)*EXP(-(B280-3)/T)*$E$14</f>
        <v>3.3256532434809159E-2</v>
      </c>
      <c r="F280" s="8">
        <f>1/(T*FACT(N-1))*((B280-4)/T)^(N-1)*EXP(-(B280-4)/T)*$F$14</f>
        <v>5.6114529020705184E-3</v>
      </c>
      <c r="G280" s="8">
        <f>1/(T*FACT(N-1))*((B280-5)/T)^(N-1)*EXP(-(B280-5)/T)*$G$14</f>
        <v>2.0199117661754164E-2</v>
      </c>
      <c r="H280" s="8">
        <f>1/(T*FACT(N-1))*((B180-1)/T)^(N-1)*EXP(-(B180-1)/T)*$H$14</f>
        <v>8.1797870642950327E-2</v>
      </c>
      <c r="I280" s="10">
        <f t="shared" si="4"/>
        <v>0.16592103563735094</v>
      </c>
    </row>
    <row r="281" spans="2:9" x14ac:dyDescent="0.25">
      <c r="B281" s="1">
        <f>B280+$C$11</f>
        <v>13.300000000000054</v>
      </c>
      <c r="C281" s="1">
        <f>1/(T*FACT(N-1))*((B281-1)/T)^(N-1)*EXP(-(B281-1)/T)</f>
        <v>7.4916006126827268E-3</v>
      </c>
      <c r="D281" s="8">
        <f>1/(T*FACT(N-1))*((B281-2)/T)^(N-1)*EXP(-(B281-2)/T)*$D$14</f>
        <v>1.7191425218781649E-2</v>
      </c>
      <c r="E281" s="1">
        <f>1/(T*FACT(N-1))*((B281-3)/T)^(N-1)*EXP(-(B281-3)/T)*$E$14</f>
        <v>3.2761407171327007E-2</v>
      </c>
      <c r="F281" s="8">
        <f>1/(T*FACT(N-1))*((B281-4)/T)^(N-1)*EXP(-(B281-4)/T)*$F$14</f>
        <v>5.5279092523499223E-3</v>
      </c>
      <c r="G281" s="8">
        <f>1/(T*FACT(N-1))*((B281-5)/T)^(N-1)*EXP(-(B281-5)/T)*$G$14</f>
        <v>1.9898391978041122E-2</v>
      </c>
      <c r="H281" s="8">
        <f>1/(T*FACT(N-1))*((B181-1)/T)^(N-1)*EXP(-(B181-1)/T)*$H$14</f>
        <v>8.058005900447722E-2</v>
      </c>
      <c r="I281" s="10">
        <f t="shared" si="4"/>
        <v>0.16345079323765965</v>
      </c>
    </row>
    <row r="282" spans="2:9" x14ac:dyDescent="0.25">
      <c r="B282" s="1">
        <f>B281+$C$11</f>
        <v>13.350000000000055</v>
      </c>
      <c r="C282" s="1">
        <f>1/(T*FACT(N-1))*((B282-1)/T)^(N-1)*EXP(-(B282-1)/T)</f>
        <v>7.3800652102913727E-3</v>
      </c>
      <c r="D282" s="8">
        <f>1/(T*FACT(N-1))*((B282-2)/T)^(N-1)*EXP(-(B282-2)/T)*$D$14</f>
        <v>1.6935478241814992E-2</v>
      </c>
      <c r="E282" s="1">
        <f>1/(T*FACT(N-1))*((B282-3)/T)^(N-1)*EXP(-(B282-3)/T)*$E$14</f>
        <v>3.2273653362671614E-2</v>
      </c>
      <c r="F282" s="8">
        <f>1/(T*FACT(N-1))*((B282-4)/T)^(N-1)*EXP(-(B282-4)/T)*$F$14</f>
        <v>5.4456094055321484E-3</v>
      </c>
      <c r="G282" s="8">
        <f>1/(T*FACT(N-1))*((B282-5)/T)^(N-1)*EXP(-(B282-5)/T)*$G$14</f>
        <v>1.9602143516470112E-2</v>
      </c>
      <c r="H282" s="8">
        <f>1/(T*FACT(N-1))*((B182-1)/T)^(N-1)*EXP(-(B182-1)/T)*$H$14</f>
        <v>7.9380378219229733E-2</v>
      </c>
      <c r="I282" s="10">
        <f t="shared" si="4"/>
        <v>0.16101732795600998</v>
      </c>
    </row>
    <row r="283" spans="2:9" x14ac:dyDescent="0.25">
      <c r="B283" s="1">
        <f>B282+$C$11</f>
        <v>13.400000000000055</v>
      </c>
      <c r="C283" s="1">
        <f>1/(T*FACT(N-1))*((B283-1)/T)^(N-1)*EXP(-(B283-1)/T)</f>
        <v>7.2701903537072139E-3</v>
      </c>
      <c r="D283" s="8">
        <f>1/(T*FACT(N-1))*((B283-2)/T)^(N-1)*EXP(-(B283-2)/T)*$D$14</f>
        <v>1.6683341818899831E-2</v>
      </c>
      <c r="E283" s="1">
        <f>1/(T*FACT(N-1))*((B283-3)/T)^(N-1)*EXP(-(B283-3)/T)*$E$14</f>
        <v>3.1793161262178335E-2</v>
      </c>
      <c r="F283" s="8">
        <f>1/(T*FACT(N-1))*((B283-4)/T)^(N-1)*EXP(-(B283-4)/T)*$F$14</f>
        <v>5.3645348438044523E-3</v>
      </c>
      <c r="G283" s="8">
        <f>1/(T*FACT(N-1))*((B283-5)/T)^(N-1)*EXP(-(B283-5)/T)*$G$14</f>
        <v>1.9310305619887468E-2</v>
      </c>
      <c r="H283" s="8">
        <f>1/(T*FACT(N-1))*((B183-1)/T)^(N-1)*EXP(-(B183-1)/T)*$H$14</f>
        <v>7.8198558353970105E-2</v>
      </c>
      <c r="I283" s="10">
        <f t="shared" si="4"/>
        <v>0.15862009225244741</v>
      </c>
    </row>
    <row r="284" spans="2:9" x14ac:dyDescent="0.25">
      <c r="B284" s="1">
        <f>B283+$C$11</f>
        <v>13.450000000000056</v>
      </c>
      <c r="C284" s="1">
        <f>1/(T*FACT(N-1))*((B284-1)/T)^(N-1)*EXP(-(B284-1)/T)</f>
        <v>7.1619513206239889E-3</v>
      </c>
      <c r="D284" s="8">
        <f>1/(T*FACT(N-1))*((B284-2)/T)^(N-1)*EXP(-(B284-2)/T)*$D$14</f>
        <v>1.6434959218277301E-2</v>
      </c>
      <c r="E284" s="1">
        <f>1/(T*FACT(N-1))*((B284-3)/T)^(N-1)*EXP(-(B284-3)/T)*$E$14</f>
        <v>3.1319822757097451E-2</v>
      </c>
      <c r="F284" s="8">
        <f>1/(T*FACT(N-1))*((B284-4)/T)^(N-1)*EXP(-(B284-4)/T)*$F$14</f>
        <v>5.284667325048416E-3</v>
      </c>
      <c r="G284" s="8">
        <f>1/(T*FACT(N-1))*((B284-5)/T)^(N-1)*EXP(-(B284-5)/T)*$G$14</f>
        <v>1.9022812623535265E-2</v>
      </c>
      <c r="H284" s="8">
        <f>1/(T*FACT(N-1))*((B184-1)/T)^(N-1)*EXP(-(B184-1)/T)*$H$14</f>
        <v>7.7034333494242768E-2</v>
      </c>
      <c r="I284" s="10">
        <f t="shared" si="4"/>
        <v>0.15625854673882519</v>
      </c>
    </row>
    <row r="285" spans="2:9" x14ac:dyDescent="0.25">
      <c r="B285" s="1">
        <f>B284+$C$11</f>
        <v>13.500000000000057</v>
      </c>
      <c r="C285" s="1">
        <f>1/(T*FACT(N-1))*((B285-1)/T)^(N-1)*EXP(-(B285-1)/T)</f>
        <v>7.0553237568026133E-3</v>
      </c>
      <c r="D285" s="8">
        <f>1/(T*FACT(N-1))*((B285-2)/T)^(N-1)*EXP(-(B285-2)/T)*$D$14</f>
        <v>1.6190274552814375E-2</v>
      </c>
      <c r="E285" s="1">
        <f>1/(T*FACT(N-1))*((B285-3)/T)^(N-1)*EXP(-(B285-3)/T)*$E$14</f>
        <v>3.0853531344268405E-2</v>
      </c>
      <c r="F285" s="8">
        <f>1/(T*FACT(N-1))*((B285-4)/T)^(N-1)*EXP(-(B285-4)/T)*$F$14</f>
        <v>5.2059888787353735E-3</v>
      </c>
      <c r="G285" s="8">
        <f>1/(T*FACT(N-1))*((B285-5)/T)^(N-1)*EXP(-(B285-5)/T)*$G$14</f>
        <v>1.8739599840276434E-2</v>
      </c>
      <c r="H285" s="8">
        <f>1/(T*FACT(N-1))*((B185-1)/T)^(N-1)*EXP(-(B185-1)/T)*$H$14</f>
        <v>7.5887441684542659E-2</v>
      </c>
      <c r="I285" s="10">
        <f t="shared" si="4"/>
        <v>0.15393216005743987</v>
      </c>
    </row>
    <row r="286" spans="2:9" x14ac:dyDescent="0.25">
      <c r="B286" s="1">
        <f>B285+$C$11</f>
        <v>13.550000000000058</v>
      </c>
      <c r="C286" s="1">
        <f>1/(T*FACT(N-1))*((B286-1)/T)^(N-1)*EXP(-(B286-1)/T)</f>
        <v>6.9502836705913878E-3</v>
      </c>
      <c r="D286" s="8">
        <f>1/(T*FACT(N-1))*((B286-2)/T)^(N-1)*EXP(-(B286-2)/T)*$D$14</f>
        <v>1.5949232767429072E-2</v>
      </c>
      <c r="E286" s="1">
        <f>1/(T*FACT(N-1))*((B286-3)/T)^(N-1)*EXP(-(B286-3)/T)*$E$14</f>
        <v>3.0394182106156138E-2</v>
      </c>
      <c r="F286" s="8">
        <f>1/(T*FACT(N-1))*((B286-4)/T)^(N-1)*EXP(-(B286-4)/T)*$F$14</f>
        <v>5.1284818018829757E-3</v>
      </c>
      <c r="G286" s="8">
        <f>1/(T*FACT(N-1))*((B286-5)/T)^(N-1)*EXP(-(B286-5)/T)*$G$14</f>
        <v>1.8460603546039962E-2</v>
      </c>
      <c r="H286" s="8">
        <f>1/(T*FACT(N-1))*((B186-1)/T)^(N-1)*EXP(-(B186-1)/T)*$H$14</f>
        <v>7.4757624869374109E-2</v>
      </c>
      <c r="I286" s="10">
        <f t="shared" si="4"/>
        <v>0.15164040876147367</v>
      </c>
    </row>
    <row r="287" spans="2:9" x14ac:dyDescent="0.25">
      <c r="B287" s="1">
        <f>B286+$C$11</f>
        <v>13.600000000000058</v>
      </c>
      <c r="C287" s="1">
        <f>1/(T*FACT(N-1))*((B287-1)/T)^(N-1)*EXP(-(B287-1)/T)</f>
        <v>6.8468074275277752E-3</v>
      </c>
      <c r="D287" s="8">
        <f>1/(T*FACT(N-1))*((B287-2)/T)^(N-1)*EXP(-(B287-2)/T)*$D$14</f>
        <v>1.5711779626702775E-2</v>
      </c>
      <c r="E287" s="1">
        <f>1/(T*FACT(N-1))*((B287-3)/T)^(N-1)*EXP(-(B287-3)/T)*$E$14</f>
        <v>2.9941671687244154E-2</v>
      </c>
      <c r="F287" s="8">
        <f>1/(T*FACT(N-1))*((B287-4)/T)^(N-1)*EXP(-(B287-4)/T)*$F$14</f>
        <v>5.0521286550719467E-3</v>
      </c>
      <c r="G287" s="8">
        <f>1/(T*FACT(N-1))*((B287-5)/T)^(N-1)*EXP(-(B287-5)/T)*$G$14</f>
        <v>1.8185760965482599E-2</v>
      </c>
      <c r="H287" s="8">
        <f>1/(T*FACT(N-1))*((B187-1)/T)^(N-1)*EXP(-(B187-1)/T)*$H$14</f>
        <v>7.3644628835187242E-2</v>
      </c>
      <c r="I287" s="10">
        <f t="shared" si="4"/>
        <v>0.14938277719721649</v>
      </c>
    </row>
    <row r="288" spans="2:9" x14ac:dyDescent="0.25">
      <c r="B288" s="1">
        <f>B287+$C$11</f>
        <v>13.650000000000059</v>
      </c>
      <c r="C288" s="1">
        <f>1/(T*FACT(N-1))*((B288-1)/T)^(N-1)*EXP(-(B288-1)/T)</f>
        <v>6.7448717450205396E-3</v>
      </c>
      <c r="D288" s="8">
        <f>1/(T*FACT(N-1))*((B288-2)/T)^(N-1)*EXP(-(B288-2)/T)*$D$14</f>
        <v>1.5477861702677053E-2</v>
      </c>
      <c r="E288" s="1">
        <f>1/(T*FACT(N-1))*((B288-3)/T)^(N-1)*EXP(-(B288-3)/T)*$E$14</f>
        <v>2.9495898270779194E-2</v>
      </c>
      <c r="F288" s="8">
        <f>1/(T*FACT(N-1))*((B288-4)/T)^(N-1)*EXP(-(B288-4)/T)*$F$14</f>
        <v>4.9769122585221351E-3</v>
      </c>
      <c r="G288" s="8">
        <f>1/(T*FACT(N-1))*((B288-5)/T)^(N-1)*EXP(-(B288-5)/T)*$G$14</f>
        <v>1.7915010257864225E-2</v>
      </c>
      <c r="H288" s="8">
        <f>1/(T*FACT(N-1))*((B188-1)/T)^(N-1)*EXP(-(B188-1)/T)*$H$14</f>
        <v>7.2548203153178933E-2</v>
      </c>
      <c r="I288" s="10">
        <f t="shared" si="4"/>
        <v>0.14715875738804207</v>
      </c>
    </row>
    <row r="289" spans="2:9" x14ac:dyDescent="0.25">
      <c r="B289" s="1">
        <f>B288+$C$11</f>
        <v>13.70000000000006</v>
      </c>
      <c r="C289" s="1">
        <f>1/(T*FACT(N-1))*((B289-1)/T)^(N-1)*EXP(-(B289-1)/T)</f>
        <v>6.6444536871110753E-3</v>
      </c>
      <c r="D289" s="8">
        <f>1/(T*FACT(N-1))*((B289-2)/T)^(N-1)*EXP(-(B289-2)/T)*$D$14</f>
        <v>1.5247426362832153E-2</v>
      </c>
      <c r="E289" s="1">
        <f>1/(T*FACT(N-1))*((B289-3)/T)^(N-1)*EXP(-(B289-3)/T)*$E$14</f>
        <v>2.9056761555861909E-2</v>
      </c>
      <c r="F289" s="8">
        <f>1/(T*FACT(N-1))*((B289-4)/T)^(N-1)*EXP(-(B289-4)/T)*$F$14</f>
        <v>4.9028156882269993E-3</v>
      </c>
      <c r="G289" s="8">
        <f>1/(T*FACT(N-1))*((B289-5)/T)^(N-1)*EXP(-(B289-5)/T)*$G$14</f>
        <v>1.764829050313339E-2</v>
      </c>
      <c r="H289" s="8">
        <f>1/(T*FACT(N-1))*((B189-1)/T)^(N-1)*EXP(-(B189-1)/T)*$H$14</f>
        <v>7.1468101122945119E-2</v>
      </c>
      <c r="I289" s="10">
        <f t="shared" si="4"/>
        <v>0.14496784892011066</v>
      </c>
    </row>
    <row r="290" spans="2:9" x14ac:dyDescent="0.25">
      <c r="B290" s="1">
        <f>B289+$C$11</f>
        <v>13.75000000000006</v>
      </c>
      <c r="C290" s="1">
        <f>1/(T*FACT(N-1))*((B290-1)/T)^(N-1)*EXP(-(B290-1)/T)</f>
        <v>6.5455306593127129E-3</v>
      </c>
      <c r="D290" s="8">
        <f>1/(T*FACT(N-1))*((B290-2)/T)^(N-1)*EXP(-(B290-2)/T)*$D$14</f>
        <v>1.5020421758244444E-2</v>
      </c>
      <c r="E290" s="1">
        <f>1/(T*FACT(N-1))*((B290-3)/T)^(N-1)*EXP(-(B290-3)/T)*$E$14</f>
        <v>2.8624162734878826E-2</v>
      </c>
      <c r="F290" s="8">
        <f>1/(T*FACT(N-1))*((B290-4)/T)^(N-1)*EXP(-(B290-4)/T)*$F$14</f>
        <v>4.8298222721456239E-3</v>
      </c>
      <c r="G290" s="8">
        <f>1/(T*FACT(N-1))*((B290-5)/T)^(N-1)*EXP(-(B290-5)/T)*$G$14</f>
        <v>1.7385541688220034E-2</v>
      </c>
      <c r="H290" s="8">
        <f>1/(T*FACT(N-1))*((B190-1)/T)^(N-1)*EXP(-(B190-1)/T)*$H$14</f>
        <v>7.0404079716972282E-2</v>
      </c>
      <c r="I290" s="10">
        <f t="shared" si="4"/>
        <v>0.14280955882977392</v>
      </c>
    </row>
    <row r="291" spans="2:9" x14ac:dyDescent="0.25">
      <c r="B291" s="1">
        <f>B290+$C$11</f>
        <v>13.800000000000061</v>
      </c>
      <c r="C291" s="1">
        <f>1/(T*FACT(N-1))*((B291-1)/T)^(N-1)*EXP(-(B291-1)/T)</f>
        <v>6.4480804035268588E-3</v>
      </c>
      <c r="D291" s="8">
        <f>1/(T*FACT(N-1))*((B291-2)/T)^(N-1)*EXP(-(B291-2)/T)*$D$14</f>
        <v>1.4796796811920228E-2</v>
      </c>
      <c r="E291" s="1">
        <f>1/(T*FACT(N-1))*((B291-3)/T)^(N-1)*EXP(-(B291-3)/T)*$E$14</f>
        <v>2.8198004471270185E-2</v>
      </c>
      <c r="F291" s="8">
        <f>1/(T*FACT(N-1))*((B291-4)/T)^(N-1)*EXP(-(B291-4)/T)*$F$14</f>
        <v>4.7579155864514461E-3</v>
      </c>
      <c r="G291" s="8">
        <f>1/(T*FACT(N-1))*((B291-5)/T)^(N-1)*EXP(-(B291-5)/T)*$G$14</f>
        <v>1.7126704693532339E-2</v>
      </c>
      <c r="H291" s="8">
        <f>1/(T*FACT(N-1))*((B191-1)/T)^(N-1)*EXP(-(B191-1)/T)*$H$14</f>
        <v>6.9355899525955195E-2</v>
      </c>
      <c r="I291" s="10">
        <f t="shared" si="4"/>
        <v>0.14068340149265623</v>
      </c>
    </row>
    <row r="292" spans="2:9" x14ac:dyDescent="0.25">
      <c r="B292" s="1">
        <f>B291+$C$11</f>
        <v>13.850000000000062</v>
      </c>
      <c r="C292" s="1">
        <f>1/(T*FACT(N-1))*((B292-1)/T)^(N-1)*EXP(-(B292-1)/T)</f>
        <v>6.3520809930348423E-3</v>
      </c>
      <c r="D292" s="8">
        <f>1/(T*FACT(N-1))*((B292-2)/T)^(N-1)*EXP(-(B292-2)/T)*$D$14</f>
        <v>1.4576501207303147E-2</v>
      </c>
      <c r="E292" s="1">
        <f>1/(T*FACT(N-1))*((B292-3)/T)^(N-1)*EXP(-(B292-3)/T)*$E$14</f>
        <v>2.777819087762879E-2</v>
      </c>
      <c r="F292" s="8">
        <f>1/(T*FACT(N-1))*((B292-4)/T)^(N-1)*EXP(-(B292-4)/T)*$F$14</f>
        <v>4.6870794518368269E-3</v>
      </c>
      <c r="G292" s="8">
        <f>1/(T*FACT(N-1))*((B292-5)/T)^(N-1)*EXP(-(B292-5)/T)*$G$14</f>
        <v>1.6871721279654521E-2</v>
      </c>
      <c r="H292" s="8">
        <f>1/(T*FACT(N-1))*((B192-1)/T)^(N-1)*EXP(-(B192-1)/T)*$H$14</f>
        <v>6.8323324704928814E-2</v>
      </c>
      <c r="I292" s="10">
        <f t="shared" si="4"/>
        <v>0.13858889851438694</v>
      </c>
    </row>
    <row r="293" spans="2:9" x14ac:dyDescent="0.25">
      <c r="B293" s="1">
        <f>B292+$C$11</f>
        <v>13.900000000000063</v>
      </c>
      <c r="C293" s="1">
        <f>1/(T*FACT(N-1))*((B293-1)/T)^(N-1)*EXP(-(B293-1)/T)</f>
        <v>6.2575108275642983E-3</v>
      </c>
      <c r="D293" s="8">
        <f>1/(T*FACT(N-1))*((B293-2)/T)^(N-1)*EXP(-(B293-2)/T)*$D$14</f>
        <v>1.4359485376952785E-2</v>
      </c>
      <c r="E293" s="1">
        <f>1/(T*FACT(N-1))*((B293-3)/T)^(N-1)*EXP(-(B293-3)/T)*$E$14</f>
        <v>2.7364627494124997E-2</v>
      </c>
      <c r="F293" s="8">
        <f>1/(T*FACT(N-1))*((B293-4)/T)^(N-1)*EXP(-(B293-4)/T)*$F$14</f>
        <v>4.6172979298726331E-3</v>
      </c>
      <c r="G293" s="8">
        <f>1/(T*FACT(N-1))*((B293-5)/T)^(N-1)*EXP(-(B293-5)/T)*$G$14</f>
        <v>1.6620534074242729E-2</v>
      </c>
      <c r="H293" s="8">
        <f>1/(T*FACT(N-1))*((B193-1)/T)^(N-1)*EXP(-(B193-1)/T)*$H$14</f>
        <v>6.7306122920202271E-2</v>
      </c>
      <c r="I293" s="10">
        <f t="shared" si="4"/>
        <v>0.13652557862295972</v>
      </c>
    </row>
    <row r="294" spans="2:9" x14ac:dyDescent="0.25">
      <c r="B294" s="1">
        <f>B293+$C$11</f>
        <v>13.950000000000063</v>
      </c>
      <c r="C294" s="1">
        <f>1/(T*FACT(N-1))*((B294-1)/T)^(N-1)*EXP(-(B294-1)/T)</f>
        <v>6.1643486284290311E-3</v>
      </c>
      <c r="D294" s="8">
        <f>1/(T*FACT(N-1))*((B294-2)/T)^(N-1)*EXP(-(B294-2)/T)*$D$14</f>
        <v>1.4145700491391773E-2</v>
      </c>
      <c r="E294" s="1">
        <f>1/(T*FACT(N-1))*((B294-3)/T)^(N-1)*EXP(-(B294-3)/T)*$E$14</f>
        <v>2.6957221267252765E-2</v>
      </c>
      <c r="F294" s="8">
        <f>1/(T*FACT(N-1))*((B294-4)/T)^(N-1)*EXP(-(B294-4)/T)*$F$14</f>
        <v>4.548555319422035E-3</v>
      </c>
      <c r="G294" s="8">
        <f>1/(T*FACT(N-1))*((B294-5)/T)^(N-1)*EXP(-(B294-5)/T)*$G$14</f>
        <v>1.6373086559116044E-2</v>
      </c>
      <c r="H294" s="8">
        <f>1/(T*FACT(N-1))*((B194-1)/T)^(N-1)*EXP(-(B194-1)/T)*$H$14</f>
        <v>6.6304065297082604E-2</v>
      </c>
      <c r="I294" s="10">
        <f t="shared" si="4"/>
        <v>0.13449297756269424</v>
      </c>
    </row>
    <row r="295" spans="2:9" x14ac:dyDescent="0.25">
      <c r="B295" s="1">
        <f>B294+$C$11</f>
        <v>14.000000000000064</v>
      </c>
      <c r="C295" s="1">
        <f>1/(T*FACT(N-1))*((B295-1)/T)^(N-1)*EXP(-(B295-1)/T)</f>
        <v>6.0725734337412005E-3</v>
      </c>
      <c r="D295" s="8">
        <f>1/(T*FACT(N-1))*((B295-2)/T)^(N-1)*EXP(-(B295-2)/T)*$D$14</f>
        <v>1.3935098448118938E-2</v>
      </c>
      <c r="E295" s="1">
        <f>1/(T*FACT(N-1))*((B295-3)/T)^(N-1)*EXP(-(B295-3)/T)*$E$14</f>
        <v>2.6555880528892302E-2</v>
      </c>
      <c r="F295" s="8">
        <f>1/(T*FACT(N-1))*((B295-4)/T)^(N-1)*EXP(-(B295-4)/T)*$F$14</f>
        <v>4.4808361531076691E-3</v>
      </c>
      <c r="G295" s="8">
        <f>1/(T*FACT(N-1))*((B295-5)/T)^(N-1)*EXP(-(B295-5)/T)*$G$14</f>
        <v>1.6129323057539634E-2</v>
      </c>
      <c r="H295" s="8">
        <f>1/(T*FACT(N-1))*((B195-1)/T)^(N-1)*EXP(-(B195-1)/T)*$H$14</f>
        <v>6.5316926368377146E-2</v>
      </c>
      <c r="I295" s="10">
        <f t="shared" si="4"/>
        <v>0.13249063798977689</v>
      </c>
    </row>
    <row r="296" spans="2:9" x14ac:dyDescent="0.25">
      <c r="B296" s="1">
        <f>B295+$C$11</f>
        <v>14.050000000000065</v>
      </c>
      <c r="C296" s="1">
        <f>1/(T*FACT(N-1))*((B296-1)/T)^(N-1)*EXP(-(B296-1)/T)</f>
        <v>5.9821645936948241E-3</v>
      </c>
      <c r="D296" s="8">
        <f>1/(T*FACT(N-1))*((B296-2)/T)^(N-1)*EXP(-(B296-2)/T)*$D$14</f>
        <v>1.3727631860786073E-2</v>
      </c>
      <c r="E296" s="1">
        <f>1/(T*FACT(N-1))*((B296-3)/T)^(N-1)*EXP(-(B296-3)/T)*$E$14</f>
        <v>2.6160514975684297E-2</v>
      </c>
      <c r="F296" s="8">
        <f>1/(T*FACT(N-1))*((B296-4)/T)^(N-1)*EXP(-(B296-4)/T)*$F$14</f>
        <v>4.414125193831421E-3</v>
      </c>
      <c r="G296" s="8">
        <f>1/(T*FACT(N-1))*((B296-5)/T)^(N-1)*EXP(-(B296-5)/T)*$G$14</f>
        <v>1.5889188721697266E-2</v>
      </c>
      <c r="H296" s="8">
        <f>1/(T*FACT(N-1))*((B196-1)/T)^(N-1)*EXP(-(B196-1)/T)*$H$14</f>
        <v>6.4344484023662427E-2</v>
      </c>
      <c r="I296" s="10">
        <f t="shared" si="4"/>
        <v>0.13051810936935632</v>
      </c>
    </row>
    <row r="297" spans="2:9" x14ac:dyDescent="0.25">
      <c r="B297" s="1">
        <f>B296+$C$11</f>
        <v>14.100000000000065</v>
      </c>
      <c r="C297" s="1">
        <f>1/(T*FACT(N-1))*((B297-1)/T)^(N-1)*EXP(-(B297-1)/T)</f>
        <v>5.893101765919475E-3</v>
      </c>
      <c r="D297" s="8">
        <f>1/(T*FACT(N-1))*((B297-2)/T)^(N-1)*EXP(-(B297-2)/T)*$D$14</f>
        <v>1.3523254048535768E-2</v>
      </c>
      <c r="E297" s="1">
        <f>1/(T*FACT(N-1))*((B297-3)/T)^(N-1)*EXP(-(B297-3)/T)*$E$14</f>
        <v>2.5771035648711308E-2</v>
      </c>
      <c r="F297" s="8">
        <f>1/(T*FACT(N-1))*((B297-4)/T)^(N-1)*EXP(-(B297-4)/T)*$F$14</f>
        <v>4.3484074313460156E-3</v>
      </c>
      <c r="G297" s="8">
        <f>1/(T*FACT(N-1))*((B297-5)/T)^(N-1)*EXP(-(B297-5)/T)*$G$14</f>
        <v>1.5652629520350302E-2</v>
      </c>
      <c r="H297" s="8">
        <f>1/(T*FACT(N-1))*((B197-1)/T)^(N-1)*EXP(-(B197-1)/T)*$H$14</f>
        <v>6.3386519459308344E-2</v>
      </c>
      <c r="I297" s="10">
        <f t="shared" si="4"/>
        <v>0.12857494787417123</v>
      </c>
    </row>
    <row r="298" spans="2:9" x14ac:dyDescent="0.25">
      <c r="B298" s="1">
        <f>B297+$C$11</f>
        <v>14.150000000000066</v>
      </c>
      <c r="C298" s="1">
        <f>1/(T*FACT(N-1))*((B298-1)/T)^(N-1)*EXP(-(B298-1)/T)</f>
        <v>5.805364910903164E-3</v>
      </c>
      <c r="D298" s="8">
        <f>1/(T*FACT(N-1))*((B298-2)/T)^(N-1)*EXP(-(B298-2)/T)*$D$14</f>
        <v>1.3321919025498037E-2</v>
      </c>
      <c r="E298" s="1">
        <f>1/(T*FACT(N-1))*((B298-3)/T)^(N-1)*EXP(-(B298-3)/T)*$E$14</f>
        <v>2.5387354913481663E-2</v>
      </c>
      <c r="F298" s="8">
        <f>1/(T*FACT(N-1))*((B298-4)/T)^(N-1)*EXP(-(B298-4)/T)*$F$14</f>
        <v>4.2836680788776449E-3</v>
      </c>
      <c r="G298" s="8">
        <f>1/(T*FACT(N-1))*((B298-5)/T)^(N-1)*EXP(-(B298-5)/T)*$G$14</f>
        <v>1.5419592226680441E-2</v>
      </c>
      <c r="H298" s="8">
        <f>1/(T*FACT(N-1))*((B198-1)/T)^(N-1)*EXP(-(B198-1)/T)*$H$14</f>
        <v>6.2442817129246514E-2</v>
      </c>
      <c r="I298" s="10">
        <f t="shared" si="4"/>
        <v>0.12666071628468747</v>
      </c>
    </row>
    <row r="299" spans="2:9" x14ac:dyDescent="0.25">
      <c r="B299" s="1">
        <f>B298+$C$11</f>
        <v>14.200000000000067</v>
      </c>
      <c r="C299" s="1">
        <f>1/(T*FACT(N-1))*((B299-1)/T)^(N-1)*EXP(-(B299-1)/T)</f>
        <v>5.7189342874833767E-3</v>
      </c>
      <c r="D299" s="8">
        <f>1/(T*FACT(N-1))*((B299-2)/T)^(N-1)*EXP(-(B299-2)/T)*$D$14</f>
        <v>1.3123581490443313E-2</v>
      </c>
      <c r="E299" s="1">
        <f>1/(T*FACT(N-1))*((B299-3)/T)^(N-1)*EXP(-(B299-3)/T)*$E$14</f>
        <v>2.5009386440211261E-2</v>
      </c>
      <c r="F299" s="8">
        <f>1/(T*FACT(N-1))*((B299-4)/T)^(N-1)*EXP(-(B299-4)/T)*$F$14</f>
        <v>4.2198925697988785E-3</v>
      </c>
      <c r="G299" s="8">
        <f>1/(T*FACT(N-1))*((B299-5)/T)^(N-1)*EXP(-(B299-5)/T)*$G$14</f>
        <v>1.5190024406313472E-2</v>
      </c>
      <c r="H299" s="8">
        <f>1/(T*FACT(N-1))*((B199-1)/T)^(N-1)*EXP(-(B199-1)/T)*$H$14</f>
        <v>6.1513164696471362E-2</v>
      </c>
      <c r="I299" s="10">
        <f t="shared" si="4"/>
        <v>0.12477498389072167</v>
      </c>
    </row>
    <row r="300" spans="2:9" x14ac:dyDescent="0.25">
      <c r="B300" s="1">
        <f>B299+$C$11</f>
        <v>14.250000000000068</v>
      </c>
      <c r="C300" s="1">
        <f>1/(T*FACT(N-1))*((B300-1)/T)^(N-1)*EXP(-(B300-1)/T)</f>
        <v>5.6337904484052076E-3</v>
      </c>
      <c r="D300" s="8">
        <f>1/(T*FACT(N-1))*((B300-2)/T)^(N-1)*EXP(-(B300-2)/T)*$D$14</f>
        <v>1.2928196816589457E-2</v>
      </c>
      <c r="E300" s="1">
        <f>1/(T*FACT(N-1))*((B300-3)/T)^(N-1)*EXP(-(B300-3)/T)*$E$14</f>
        <v>2.4637045184399051E-2</v>
      </c>
      <c r="F300" s="8">
        <f>1/(T*FACT(N-1))*((B300-4)/T)^(N-1)*EXP(-(B300-4)/T)*$F$14</f>
        <v>4.1570665543511258E-3</v>
      </c>
      <c r="G300" s="8">
        <f>1/(T*FACT(N-1))*((B300-5)/T)^(N-1)*EXP(-(B300-5)/T)*$G$14</f>
        <v>1.4963874405521316E-2</v>
      </c>
      <c r="H300" s="8">
        <f>1/(T*FACT(N-1))*((B200-1)/T)^(N-1)*EXP(-(B200-1)/T)*$H$14</f>
        <v>6.0597352985263531E-2</v>
      </c>
      <c r="I300" s="10">
        <f t="shared" si="4"/>
        <v>0.12291732639452969</v>
      </c>
    </row>
    <row r="301" spans="2:9" x14ac:dyDescent="0.25">
      <c r="B301" s="1">
        <f>B300+$C$11</f>
        <v>14.300000000000068</v>
      </c>
      <c r="C301" s="1">
        <f>1/(T*FACT(N-1))*((B301-1)/T)^(N-1)*EXP(-(B301-1)/T)</f>
        <v>5.549914235945661E-3</v>
      </c>
      <c r="D301" s="8">
        <f>1/(T*FACT(N-1))*((B301-2)/T)^(N-1)*EXP(-(B301-2)/T)*$D$14</f>
        <v>1.2735721041560578E-2</v>
      </c>
      <c r="E301" s="1">
        <f>1/(T*FACT(N-1))*((B301-3)/T)^(N-1)*EXP(-(B301-3)/T)*$E$14</f>
        <v>2.4270247367691639E-2</v>
      </c>
      <c r="F301" s="8">
        <f>1/(T*FACT(N-1))*((B301-4)/T)^(N-1)*EXP(-(B301-4)/T)*$F$14</f>
        <v>4.0951758964158569E-3</v>
      </c>
      <c r="G301" s="8">
        <f>1/(T*FACT(N-1))*((B301-5)/T)^(N-1)*EXP(-(B301-5)/T)*$G$14</f>
        <v>1.474109133959973E-2</v>
      </c>
      <c r="H301" s="8">
        <f>1/(T*FACT(N-1))*((B201-1)/T)^(N-1)*EXP(-(B201-1)/T)*$H$14</f>
        <v>5.9695175934124392E-2</v>
      </c>
      <c r="I301" s="10">
        <f t="shared" si="4"/>
        <v>0.12108732581533785</v>
      </c>
    </row>
    <row r="302" spans="2:9" x14ac:dyDescent="0.25">
      <c r="B302" s="1">
        <f>B301+$C$11</f>
        <v>14.350000000000069</v>
      </c>
      <c r="C302" s="1">
        <f>1/(T*FACT(N-1))*((B302-1)/T)^(N-1)*EXP(-(B302-1)/T)</f>
        <v>5.4672867776030792E-3</v>
      </c>
      <c r="D302" s="8">
        <f>1/(T*FACT(N-1))*((B302-2)/T)^(N-1)*EXP(-(B302-2)/T)*$D$14</f>
        <v>1.2546110857495277E-2</v>
      </c>
      <c r="E302" s="1">
        <f>1/(T*FACT(N-1))*((B302-3)/T)^(N-1)*EXP(-(B302-3)/T)*$E$14</f>
        <v>2.3908910459032824E-2</v>
      </c>
      <c r="F302" s="8">
        <f>1/(T*FACT(N-1))*((B302-4)/T)^(N-1)*EXP(-(B302-4)/T)*$F$14</f>
        <v>4.0342066703339353E-3</v>
      </c>
      <c r="G302" s="8">
        <f>1/(T*FACT(N-1))*((B302-5)/T)^(N-1)*EXP(-(B302-5)/T)*$G$14</f>
        <v>1.4521625081418996E-2</v>
      </c>
      <c r="H302" s="8">
        <f>1/(T*FACT(N-1))*((B202-1)/T)^(N-1)*EXP(-(B202-1)/T)*$H$14</f>
        <v>5.8806430549411322E-2</v>
      </c>
      <c r="I302" s="10">
        <f t="shared" si="4"/>
        <v>0.11928457039529544</v>
      </c>
    </row>
    <row r="303" spans="2:9" x14ac:dyDescent="0.25">
      <c r="B303" s="1">
        <f>B302+$C$11</f>
        <v>14.40000000000007</v>
      </c>
      <c r="C303" s="1">
        <f>1/(T*FACT(N-1))*((B303-1)/T)^(N-1)*EXP(-(B303-1)/T)</f>
        <v>5.3858894818507438E-3</v>
      </c>
      <c r="D303" s="8">
        <f>1/(T*FACT(N-1))*((B303-2)/T)^(N-1)*EXP(-(B303-2)/T)*$D$14</f>
        <v>1.2359323601302213E-2</v>
      </c>
      <c r="E303" s="1">
        <f>1/(T*FACT(N-1))*((B303-3)/T)^(N-1)*EXP(-(B303-3)/T)*$E$14</f>
        <v>2.3552953156093775E-2</v>
      </c>
      <c r="F303" s="8">
        <f>1/(T*FACT(N-1))*((B303-4)/T)^(N-1)*EXP(-(B303-4)/T)*$F$14</f>
        <v>3.9741451577722763E-3</v>
      </c>
      <c r="G303" s="8">
        <f>1/(T*FACT(N-1))*((B303-5)/T)^(N-1)*EXP(-(B303-5)/T)*$G$14</f>
        <v>1.4305426250145149E-2</v>
      </c>
      <c r="H303" s="8">
        <f>1/(T*FACT(N-1))*((B203-1)/T)^(N-1)*EXP(-(B203-1)/T)*$H$14</f>
        <v>5.7930916859663367E-2</v>
      </c>
      <c r="I303" s="10">
        <f t="shared" si="4"/>
        <v>0.11750865450682753</v>
      </c>
    </row>
    <row r="304" spans="2:9" x14ac:dyDescent="0.25">
      <c r="B304" s="1">
        <f>B303+$C$11</f>
        <v>14.45000000000007</v>
      </c>
      <c r="C304" s="1">
        <f>1/(T*FACT(N-1))*((B304-1)/T)^(N-1)*EXP(-(B304-1)/T)</f>
        <v>5.3057040339537223E-3</v>
      </c>
      <c r="D304" s="8">
        <f>1/(T*FACT(N-1))*((B304-2)/T)^(N-1)*EXP(-(B304-2)/T)*$D$14</f>
        <v>1.2175317245060732E-2</v>
      </c>
      <c r="E304" s="1">
        <f>1/(T*FACT(N-1))*((B304-3)/T)^(N-1)*EXP(-(B304-3)/T)*$E$14</f>
        <v>2.3202295366979608E-2</v>
      </c>
      <c r="F304" s="8">
        <f>1/(T*FACT(N-1))*((B304-4)/T)^(N-1)*EXP(-(B304-4)/T)*$F$14</f>
        <v>3.9149778446371649E-3</v>
      </c>
      <c r="G304" s="8">
        <f>1/(T*FACT(N-1))*((B304-5)/T)^(N-1)*EXP(-(B304-5)/T)*$G$14</f>
        <v>1.4092446200129054E-2</v>
      </c>
      <c r="H304" s="8">
        <f>1/(T*FACT(N-1))*((B204-1)/T)^(N-1)*EXP(-(B204-1)/T)*$H$14</f>
        <v>5.7068437870606739E-2</v>
      </c>
      <c r="I304" s="10">
        <f t="shared" si="4"/>
        <v>0.11575917856136703</v>
      </c>
    </row>
    <row r="305" spans="2:9" x14ac:dyDescent="0.25">
      <c r="B305" s="1">
        <f>B304+$C$11</f>
        <v>14.500000000000071</v>
      </c>
      <c r="C305" s="1">
        <f>1/(T*FACT(N-1))*((B305-1)/T)^(N-1)*EXP(-(B305-1)/T)</f>
        <v>5.2267123918479427E-3</v>
      </c>
      <c r="D305" s="8">
        <f>1/(T*FACT(N-1))*((B305-2)/T)^(N-1)*EXP(-(B305-2)/T)*$D$14</f>
        <v>1.1994050386564389E-2</v>
      </c>
      <c r="E305" s="1">
        <f>1/(T*FACT(N-1))*((B305-3)/T)^(N-1)*EXP(-(B305-3)/T)*$E$14</f>
        <v>2.2856858192208434E-2</v>
      </c>
      <c r="F305" s="8">
        <f>1/(T*FACT(N-1))*((B305-4)/T)^(N-1)*EXP(-(B305-4)/T)*$F$14</f>
        <v>3.8566914180335342E-3</v>
      </c>
      <c r="G305" s="8">
        <f>1/(T*FACT(N-1))*((B305-5)/T)^(N-1)*EXP(-(B305-5)/T)*$G$14</f>
        <v>1.3882637009960936E-2</v>
      </c>
      <c r="H305" s="8">
        <f>1/(T*FACT(N-1))*((B205-1)/T)^(N-1)*EXP(-(B205-1)/T)*$H$14</f>
        <v>5.6218799520830282E-2</v>
      </c>
      <c r="I305" s="10">
        <f t="shared" si="4"/>
        <v>0.11403574891944551</v>
      </c>
    </row>
    <row r="306" spans="2:9" x14ac:dyDescent="0.25">
      <c r="B306" s="1">
        <f>B305+$C$11</f>
        <v>14.550000000000072</v>
      </c>
      <c r="C306" s="1">
        <f>1/(T*FACT(N-1))*((B306-1)/T)^(N-1)*EXP(-(B306-1)/T)</f>
        <v>5.1488967820806867E-3</v>
      </c>
      <c r="D306" s="8">
        <f>1/(T*FACT(N-1))*((B306-2)/T)^(N-1)*EXP(-(B306-2)/T)*$D$14</f>
        <v>1.1815482240005308E-2</v>
      </c>
      <c r="E306" s="1">
        <f>1/(T*FACT(N-1))*((B306-3)/T)^(N-1)*EXP(-(B306-3)/T)*$E$14</f>
        <v>2.2516563906958602E-2</v>
      </c>
      <c r="F306" s="8">
        <f>1/(T*FACT(N-1))*((B306-4)/T)^(N-1)*EXP(-(B306-4)/T)*$F$14</f>
        <v>3.7992727632695008E-3</v>
      </c>
      <c r="G306" s="8">
        <f>1/(T*FACT(N-1))*((B306-5)/T)^(N-1)*EXP(-(B306-5)/T)*$G$14</f>
        <v>1.3675951471687875E-2</v>
      </c>
      <c r="H306" s="8">
        <f>1/(T*FACT(N-1))*((B206-1)/T)^(N-1)*EXP(-(B206-1)/T)*$H$14</f>
        <v>5.5381810638120837E-2</v>
      </c>
      <c r="I306" s="10">
        <f t="shared" si="4"/>
        <v>0.11233797780212282</v>
      </c>
    </row>
    <row r="307" spans="2:9" x14ac:dyDescent="0.25">
      <c r="B307" s="1">
        <f>B306+$C$11</f>
        <v>14.600000000000072</v>
      </c>
      <c r="C307" s="1">
        <f>1/(T*FACT(N-1))*((B307-1)/T)^(N-1)*EXP(-(B307-1)/T)</f>
        <v>5.0722396958114754E-3</v>
      </c>
      <c r="D307" s="8">
        <f>1/(T*FACT(N-1))*((B307-2)/T)^(N-1)*EXP(-(B307-2)/T)*$D$14</f>
        <v>1.1639572626797165E-2</v>
      </c>
      <c r="E307" s="1">
        <f>1/(T*FACT(N-1))*((B307-3)/T)^(N-1)*EXP(-(B307-3)/T)*$E$14</f>
        <v>2.218133594358029E-2</v>
      </c>
      <c r="F307" s="8">
        <f>1/(T*FACT(N-1))*((B307-4)/T)^(N-1)*EXP(-(B307-4)/T)*$F$14</f>
        <v>3.7427089609055049E-3</v>
      </c>
      <c r="G307" s="8">
        <f>1/(T*FACT(N-1))*((B307-5)/T)^(N-1)*EXP(-(B307-5)/T)*$G$14</f>
        <v>1.3472343080191802E-2</v>
      </c>
      <c r="H307" s="8">
        <f>1/(T*FACT(N-1))*((B207-1)/T)^(N-1)*EXP(-(B207-1)/T)*$H$14</f>
        <v>5.4557282896448712E-2</v>
      </c>
      <c r="I307" s="10">
        <f t="shared" si="4"/>
        <v>0.11066548320373495</v>
      </c>
    </row>
    <row r="308" spans="2:9" x14ac:dyDescent="0.25">
      <c r="B308" s="1">
        <f>B307+$C$11</f>
        <v>14.650000000000073</v>
      </c>
      <c r="C308" s="1">
        <f>1/(T*FACT(N-1))*((B308-1)/T)^(N-1)*EXP(-(B308-1)/T)</f>
        <v>4.9967238848724876E-3</v>
      </c>
      <c r="D308" s="8">
        <f>1/(T*FACT(N-1))*((B308-2)/T)^(N-1)*EXP(-(B308-2)/T)*$D$14</f>
        <v>1.1466281966534871E-2</v>
      </c>
      <c r="E308" s="1">
        <f>1/(T*FACT(N-1))*((B308-3)/T)^(N-1)*EXP(-(B308-3)/T)*$E$14</f>
        <v>2.1851098874367508E-2</v>
      </c>
      <c r="F308" s="8">
        <f>1/(T*FACT(N-1))*((B308-4)/T)^(N-1)*EXP(-(B308-4)/T)*$F$14</f>
        <v>3.686987283847384E-3</v>
      </c>
      <c r="G308" s="8">
        <f>1/(T*FACT(N-1))*((B308-5)/T)^(N-1)*EXP(-(B308-5)/T)*$G$14</f>
        <v>1.3271766022725643E-2</v>
      </c>
      <c r="H308" s="8">
        <f>1/(T*FACT(N-1))*((B208-1)/T)^(N-1)*EXP(-(B208-1)/T)*$H$14</f>
        <v>5.3745030773593591E-2</v>
      </c>
      <c r="I308" s="10">
        <f t="shared" si="4"/>
        <v>0.10901788880594149</v>
      </c>
    </row>
    <row r="309" spans="2:9" x14ac:dyDescent="0.25">
      <c r="B309" s="1">
        <f>B308+$C$11</f>
        <v>14.700000000000074</v>
      </c>
      <c r="C309" s="1">
        <f>1/(T*FACT(N-1))*((B309-1)/T)^(N-1)*EXP(-(B309-1)/T)</f>
        <v>4.922332357887688E-3</v>
      </c>
      <c r="D309" s="8">
        <f>1/(T*FACT(N-1))*((B309-2)/T)^(N-1)*EXP(-(B309-2)/T)*$D$14</f>
        <v>1.1295571268088783E-2</v>
      </c>
      <c r="E309" s="1">
        <f>1/(T*FACT(N-1))*((B309-3)/T)^(N-1)*EXP(-(B309-3)/T)*$E$14</f>
        <v>2.1525778394586473E-2</v>
      </c>
      <c r="F309" s="8">
        <f>1/(T*FACT(N-1))*((B309-4)/T)^(N-1)*EXP(-(B309-4)/T)*$F$14</f>
        <v>3.6320951944827226E-3</v>
      </c>
      <c r="G309" s="8">
        <f>1/(T*FACT(N-1))*((B309-5)/T)^(N-1)*EXP(-(B309-5)/T)*$G$14</f>
        <v>1.3074175168605283E-2</v>
      </c>
      <c r="H309" s="8">
        <f>1/(T*FACT(N-1))*((B209-1)/T)^(N-1)*EXP(-(B209-1)/T)*$H$14</f>
        <v>5.2944871509401061E-2</v>
      </c>
      <c r="I309" s="10">
        <f t="shared" si="4"/>
        <v>0.10739482389305201</v>
      </c>
    </row>
    <row r="310" spans="2:9" x14ac:dyDescent="0.25">
      <c r="B310" s="1">
        <f>B309+$C$11</f>
        <v>14.750000000000075</v>
      </c>
      <c r="C310" s="1">
        <f>1/(T*FACT(N-1))*((B310-1)/T)^(N-1)*EXP(-(B310-1)/T)</f>
        <v>4.8490483764496552E-3</v>
      </c>
      <c r="D310" s="8">
        <f>1/(T*FACT(N-1))*((B310-2)/T)^(N-1)*EXP(-(B310-2)/T)*$D$14</f>
        <v>1.1127402120831563E-2</v>
      </c>
      <c r="E310" s="1">
        <f>1/(T*FACT(N-1))*((B310-3)/T)^(N-1)*EXP(-(B310-3)/T)*$E$14</f>
        <v>2.1205301305756777E-2</v>
      </c>
      <c r="F310" s="8">
        <f>1/(T*FACT(N-1))*((B310-4)/T)^(N-1)*EXP(-(B310-4)/T)*$F$14</f>
        <v>3.5780203418598372E-3</v>
      </c>
      <c r="G310" s="8">
        <f>1/(T*FACT(N-1))*((B310-5)/T)^(N-1)*EXP(-(B310-5)/T)*$G$14</f>
        <v>1.2879526059054942E-2</v>
      </c>
      <c r="H310" s="8">
        <f>1/(T*FACT(N-1))*((B210-1)/T)^(N-1)*EXP(-(B210-1)/T)*$H$14</f>
        <v>5.2156625064661004E-2</v>
      </c>
      <c r="I310" s="10">
        <f t="shared" si="4"/>
        <v>0.10579592326861378</v>
      </c>
    </row>
    <row r="311" spans="2:9" x14ac:dyDescent="0.25">
      <c r="B311" s="1">
        <f>B310+$C$11</f>
        <v>14.800000000000075</v>
      </c>
      <c r="C311" s="1">
        <f>1/(T*FACT(N-1))*((B311-1)/T)^(N-1)*EXP(-(B311-1)/T)</f>
        <v>4.7768554513533991E-3</v>
      </c>
      <c r="D311" s="8">
        <f>1/(T*FACT(N-1))*((B311-2)/T)^(N-1)*EXP(-(B311-2)/T)*$D$14</f>
        <v>1.0961736685995611E-2</v>
      </c>
      <c r="E311" s="1">
        <f>1/(T*FACT(N-1))*((B311-3)/T)^(N-1)*EXP(-(B311-3)/T)*$E$14</f>
        <v>2.0889595499181412E-2</v>
      </c>
      <c r="F311" s="8">
        <f>1/(T*FACT(N-1))*((B311-4)/T)^(N-1)*EXP(-(B311-4)/T)*$F$14</f>
        <v>3.5247505589087575E-3</v>
      </c>
      <c r="G311" s="8">
        <f>1/(T*FACT(N-1))*((B311-5)/T)^(N-1)*EXP(-(B311-5)/T)*$G$14</f>
        <v>1.26877748972038E-2</v>
      </c>
      <c r="H311" s="8">
        <f>1/(T*FACT(N-1))*((B211-1)/T)^(N-1)*EXP(-(B211-1)/T)*$H$14</f>
        <v>5.1380114080597901E-2</v>
      </c>
      <c r="I311" s="10">
        <f t="shared" si="4"/>
        <v>0.10422082717324088</v>
      </c>
    </row>
    <row r="312" spans="2:9" x14ac:dyDescent="0.25">
      <c r="B312" s="1">
        <f>B311+$C$11</f>
        <v>14.850000000000076</v>
      </c>
      <c r="C312" s="1">
        <f>1/(T*FACT(N-1))*((B312-1)/T)^(N-1)*EXP(-(B312-1)/T)</f>
        <v>4.7057373388862114E-3</v>
      </c>
      <c r="D312" s="8">
        <f>1/(T*FACT(N-1))*((B312-2)/T)^(N-1)*EXP(-(B312-2)/T)*$D$14</f>
        <v>1.0798537688159183E-2</v>
      </c>
      <c r="E312" s="1">
        <f>1/(T*FACT(N-1))*((B312-3)/T)^(N-1)*EXP(-(B312-3)/T)*$E$14</f>
        <v>2.0578589939721999E-2</v>
      </c>
      <c r="F312" s="8">
        <f>1/(T*FACT(N-1))*((B312-4)/T)^(N-1)*EXP(-(B312-4)/T)*$F$14</f>
        <v>3.4722738597035845E-3</v>
      </c>
      <c r="G312" s="8">
        <f>1/(T*FACT(N-1))*((B312-5)/T)^(N-1)*EXP(-(B312-5)/T)*$G$14</f>
        <v>1.2498878538231483E-2</v>
      </c>
      <c r="H312" s="8">
        <f>1/(T*FACT(N-1))*((B212-1)/T)^(N-1)*EXP(-(B212-1)/T)*$H$14</f>
        <v>5.061516383896441E-2</v>
      </c>
      <c r="I312" s="10">
        <f t="shared" si="4"/>
        <v>0.10266918120366687</v>
      </c>
    </row>
    <row r="313" spans="2:9" x14ac:dyDescent="0.25">
      <c r="B313" s="1">
        <f>B312+$C$11</f>
        <v>14.900000000000077</v>
      </c>
      <c r="C313" s="1">
        <f>1/(T*FACT(N-1))*((B313-1)/T)^(N-1)*EXP(-(B313-1)/T)</f>
        <v>4.6356780371727474E-3</v>
      </c>
      <c r="D313" s="8">
        <f>1/(T*FACT(N-1))*((B313-2)/T)^(N-1)*EXP(-(B313-2)/T)*$D$14</f>
        <v>1.0637768406859264E-2</v>
      </c>
      <c r="E313" s="1">
        <f>1/(T*FACT(N-1))*((B313-3)/T)^(N-1)*EXP(-(B313-3)/T)*$E$14</f>
        <v>2.0272214649815608E-2</v>
      </c>
      <c r="F313" s="8">
        <f>1/(T*FACT(N-1))*((B313-4)/T)^(N-1)*EXP(-(B313-4)/T)*$F$14</f>
        <v>3.4205784367656103E-3</v>
      </c>
      <c r="G313" s="8">
        <f>1/(T*FACT(N-1))*((B313-5)/T)^(N-1)*EXP(-(B313-5)/T)*$G$14</f>
        <v>1.2312794479660308E-2</v>
      </c>
      <c r="H313" s="8">
        <f>1/(T*FACT(N-1))*((B213-1)/T)^(N-1)*EXP(-(B213-1)/T)*$H$14</f>
        <v>4.9861602222729021E-2</v>
      </c>
      <c r="I313" s="10">
        <f t="shared" si="4"/>
        <v>0.10114063623300255</v>
      </c>
    </row>
    <row r="314" spans="2:9" x14ac:dyDescent="0.25">
      <c r="B314" s="1">
        <f>B313+$C$11</f>
        <v>14.950000000000077</v>
      </c>
      <c r="C314" s="1">
        <f>1/(T*FACT(N-1))*((B314-1)/T)^(N-1)*EXP(-(B314-1)/T)</f>
        <v>4.5666617825745656E-3</v>
      </c>
      <c r="D314" s="8">
        <f>1/(T*FACT(N-1))*((B314-2)/T)^(N-1)*EXP(-(B314-2)/T)*$D$14</f>
        <v>1.0479392668329309E-2</v>
      </c>
      <c r="E314" s="1">
        <f>1/(T*FACT(N-1))*((B314-3)/T)^(N-1)*EXP(-(B314-3)/T)*$E$14</f>
        <v>1.9970400693729472E-2</v>
      </c>
      <c r="F314" s="8">
        <f>1/(T*FACT(N-1))*((B314-4)/T)^(N-1)*EXP(-(B314-4)/T)*$F$14</f>
        <v>3.3696526584065804E-3</v>
      </c>
      <c r="G314" s="8">
        <f>1/(T*FACT(N-1))*((B314-5)/T)^(N-1)*EXP(-(B314-5)/T)*$G$14</f>
        <v>1.2129480851792046E-2</v>
      </c>
      <c r="H314" s="8">
        <f>1/(T*FACT(N-1))*((B214-1)/T)^(N-1)*EXP(-(B214-1)/T)*$H$14</f>
        <v>4.911925967734896E-2</v>
      </c>
      <c r="I314" s="10">
        <f t="shared" si="4"/>
        <v>9.9634848332180934E-2</v>
      </c>
    </row>
    <row r="315" spans="2:9" x14ac:dyDescent="0.25">
      <c r="B315" s="1">
        <f>B314+$C$11</f>
        <v>15.000000000000078</v>
      </c>
      <c r="C315" s="1">
        <f>1/(T*FACT(N-1))*((B315-1)/T)^(N-1)*EXP(-(B315-1)/T)</f>
        <v>4.4986730461432072E-3</v>
      </c>
      <c r="D315" s="8">
        <f>1/(T*FACT(N-1))*((B315-2)/T)^(N-1)*EXP(-(B315-2)/T)*$D$14</f>
        <v>1.0323374837359995E-2</v>
      </c>
      <c r="E315" s="1">
        <f>1/(T*FACT(N-1))*((B315-3)/T)^(N-1)*EXP(-(B315-3)/T)*$E$14</f>
        <v>1.9673080162050185E-2</v>
      </c>
      <c r="F315" s="8">
        <f>1/(T*FACT(N-1))*((B315-4)/T)^(N-1)*EXP(-(B315-4)/T)*$F$14</f>
        <v>3.3194850661115226E-3</v>
      </c>
      <c r="G315" s="8">
        <f>1/(T*FACT(N-1))*((B315-5)/T)^(N-1)*EXP(-(B315-5)/T)*$G$14</f>
        <v>1.1948896408287071E-2</v>
      </c>
      <c r="H315" s="8">
        <f>1/(T*FACT(N-1))*((B215-1)/T)^(N-1)*EXP(-(B215-1)/T)*$H$14</f>
        <v>4.8387969172619727E-2</v>
      </c>
      <c r="I315" s="10">
        <f t="shared" si="4"/>
        <v>9.8151478692571709E-2</v>
      </c>
    </row>
    <row r="316" spans="2:9" x14ac:dyDescent="0.25">
      <c r="B316" s="1">
        <f>B315+$C$11</f>
        <v>15.050000000000079</v>
      </c>
      <c r="C316" s="1">
        <f>1/(T*FACT(N-1))*((B316-1)/T)^(N-1)*EXP(-(B316-1)/T)</f>
        <v>4.4316965301261502E-3</v>
      </c>
      <c r="D316" s="8">
        <f>1/(T*FACT(N-1))*((B316-2)/T)^(N-1)*EXP(-(B316-2)/T)*$D$14</f>
        <v>1.0169679809281155E-2</v>
      </c>
      <c r="E316" s="1">
        <f>1/(T*FACT(N-1))*((B316-3)/T)^(N-1)*EXP(-(B316-3)/T)*$E$14</f>
        <v>1.9380186156403793E-2</v>
      </c>
      <c r="F316" s="8">
        <f>1/(T*FACT(N-1))*((B316-4)/T)^(N-1)*EXP(-(B316-4)/T)*$F$14</f>
        <v>3.2700643719605228E-3</v>
      </c>
      <c r="G316" s="8">
        <f>1/(T*FACT(N-1))*((B316-5)/T)^(N-1)*EXP(-(B316-5)/T)*$G$14</f>
        <v>1.1771000516883739E-2</v>
      </c>
      <c r="H316" s="8">
        <f>1/(T*FACT(N-1))*((B216-1)/T)^(N-1)*EXP(-(B216-1)/T)*$H$14</f>
        <v>4.7667566165092622E-2</v>
      </c>
      <c r="I316" s="10">
        <f t="shared" si="4"/>
        <v>9.6690193549747977E-2</v>
      </c>
    </row>
    <row r="317" spans="2:9" x14ac:dyDescent="0.25">
      <c r="B317" s="1">
        <f>B316+$C$11</f>
        <v>15.10000000000008</v>
      </c>
      <c r="C317" s="1">
        <f>1/(T*FACT(N-1))*((B317-1)/T)^(N-1)*EXP(-(B317-1)/T)</f>
        <v>4.3657171645247357E-3</v>
      </c>
      <c r="D317" s="8">
        <f>1/(T*FACT(N-1))*((B317-2)/T)^(N-1)*EXP(-(B317-2)/T)*$D$14</f>
        <v>1.0018273002063061E-2</v>
      </c>
      <c r="E317" s="1">
        <f>1/(T*FACT(N-1))*((B317-3)/T)^(N-1)*EXP(-(B317-3)/T)*$E$14</f>
        <v>1.9091652774403351E-2</v>
      </c>
      <c r="F317" s="8">
        <f>1/(T*FACT(N-1))*((B317-4)/T)^(N-1)*EXP(-(B317-4)/T)*$F$14</f>
        <v>3.2213794560889009E-3</v>
      </c>
      <c r="G317" s="8">
        <f>1/(T*FACT(N-1))*((B317-5)/T)^(N-1)*EXP(-(B317-5)/T)*$G$14</f>
        <v>1.1595753150255992E-2</v>
      </c>
      <c r="H317" s="8">
        <f>1/(T*FACT(N-1))*((B217-1)/T)^(N-1)*EXP(-(B217-1)/T)*$H$14</f>
        <v>4.6957888561051681E-2</v>
      </c>
      <c r="I317" s="10">
        <f t="shared" si="4"/>
        <v>9.5250664108387714E-2</v>
      </c>
    </row>
    <row r="318" spans="2:9" x14ac:dyDescent="0.25">
      <c r="B318" s="1">
        <f>B317+$C$11</f>
        <v>15.15000000000008</v>
      </c>
      <c r="C318" s="1">
        <f>1/(T*FACT(N-1))*((B318-1)/T)^(N-1)*EXP(-(B318-1)/T)</f>
        <v>4.3007201037033429E-3</v>
      </c>
      <c r="D318" s="8">
        <f>1/(T*FACT(N-1))*((B318-2)/T)^(N-1)*EXP(-(B318-2)/T)*$D$14</f>
        <v>9.8691203485353381E-3</v>
      </c>
      <c r="E318" s="1">
        <f>1/(T*FACT(N-1))*((B318-3)/T)^(N-1)*EXP(-(B318-3)/T)*$E$14</f>
        <v>1.8807415094820677E-2</v>
      </c>
      <c r="F318" s="8">
        <f>1/(T*FACT(N-1))*((B318-4)/T)^(N-1)*EXP(-(B318-4)/T)*$F$14</f>
        <v>3.1734193641851957E-3</v>
      </c>
      <c r="G318" s="8">
        <f>1/(T*FACT(N-1))*((B318-5)/T)^(N-1)*EXP(-(B318-5)/T)*$G$14</f>
        <v>1.1423114877007002E-2</v>
      </c>
      <c r="H318" s="8">
        <f>1/(T*FACT(N-1))*((B218-1)/T)^(N-1)*EXP(-(B218-1)/T)*$H$14</f>
        <v>4.6258776680042094E-2</v>
      </c>
      <c r="I318" s="10">
        <f t="shared" si="4"/>
        <v>9.3832566468293632E-2</v>
      </c>
    </row>
    <row r="319" spans="2:9" x14ac:dyDescent="0.25">
      <c r="B319" s="1">
        <f>B318+$C$11</f>
        <v>15.200000000000081</v>
      </c>
      <c r="C319" s="1">
        <f>1/(T*FACT(N-1))*((B319-1)/T)^(N-1)*EXP(-(B319-1)/T)</f>
        <v>4.2366907230490872E-3</v>
      </c>
      <c r="D319" s="8">
        <f>1/(T*FACT(N-1))*((B319-2)/T)^(N-1)*EXP(-(B319-2)/T)*$D$14</f>
        <v>9.7221882887217007E-3</v>
      </c>
      <c r="E319" s="1">
        <f>1/(T*FACT(N-1))*((B319-3)/T)^(N-1)*EXP(-(B319-3)/T)*$E$14</f>
        <v>1.8527409162978712E-2</v>
      </c>
      <c r="F319" s="8">
        <f>1/(T*FACT(N-1))*((B319-4)/T)^(N-1)*EXP(-(B319-4)/T)*$F$14</f>
        <v>3.1261733050263942E-3</v>
      </c>
      <c r="G319" s="8">
        <f>1/(T*FACT(N-1))*((B319-5)/T)^(N-1)*EXP(-(B319-5)/T)*$G$14</f>
        <v>1.1253046852796968E-2</v>
      </c>
      <c r="H319" s="8">
        <f>1/(T*FACT(N-1))*((B219-1)/T)^(N-1)*EXP(-(B219-1)/T)*$H$14</f>
        <v>4.5570073218941187E-2</v>
      </c>
      <c r="I319" s="10">
        <f t="shared" si="4"/>
        <v>9.2435581551514046E-2</v>
      </c>
    </row>
    <row r="320" spans="2:9" x14ac:dyDescent="0.25">
      <c r="B320" s="1">
        <f>B319+$C$11</f>
        <v>15.250000000000082</v>
      </c>
      <c r="C320" s="1">
        <f>1/(T*FACT(N-1))*((B320-1)/T)^(N-1)*EXP(-(B320-1)/T)</f>
        <v>4.1736146156811848E-3</v>
      </c>
      <c r="D320" s="8">
        <f>1/(T*FACT(N-1))*((B320-2)/T)^(N-1)*EXP(-(B320-2)/T)*$D$14</f>
        <v>9.5774437622888099E-3</v>
      </c>
      <c r="E320" s="1">
        <f>1/(T*FACT(N-1))*((B320-3)/T)^(N-1)*EXP(-(B320-3)/T)*$E$14</f>
        <v>1.8251571976361514E-2</v>
      </c>
      <c r="F320" s="8">
        <f>1/(T*FACT(N-1))*((B320-4)/T)^(N-1)*EXP(-(B320-4)/T)*$F$14</f>
        <v>3.0796306480498675E-3</v>
      </c>
      <c r="G320" s="8">
        <f>1/(T*FACT(N-1))*((B320-5)/T)^(N-1)*EXP(-(B320-5)/T)*$G$14</f>
        <v>1.108551081160296E-2</v>
      </c>
      <c r="H320" s="8">
        <f>1/(T*FACT(N-1))*((B220-1)/T)^(N-1)*EXP(-(B220-1)/T)*$H$14</f>
        <v>4.489162321656473E-2</v>
      </c>
      <c r="I320" s="10">
        <f t="shared" si="4"/>
        <v>9.1059395030549078E-2</v>
      </c>
    </row>
    <row r="321" spans="2:9" x14ac:dyDescent="0.25">
      <c r="B321" s="1">
        <f>B320+$C$11</f>
        <v>15.300000000000082</v>
      </c>
      <c r="C321" s="1">
        <f>1/(T*FACT(N-1))*((B321-1)/T)^(N-1)*EXP(-(B321-1)/T)</f>
        <v>4.1114775892093815E-3</v>
      </c>
      <c r="D321" s="8">
        <f>1/(T*FACT(N-1))*((B321-2)/T)^(N-1)*EXP(-(B321-2)/T)*$D$14</f>
        <v>9.4348542011075814E-3</v>
      </c>
      <c r="E321" s="1">
        <f>1/(T*FACT(N-1))*((B321-3)/T)^(N-1)*EXP(-(B321-3)/T)*$E$14</f>
        <v>1.797984147043839E-2</v>
      </c>
      <c r="F321" s="8">
        <f>1/(T*FACT(N-1))*((B321-4)/T)^(N-1)*EXP(-(B321-4)/T)*$F$14</f>
        <v>3.0337809209614419E-3</v>
      </c>
      <c r="G321" s="8">
        <f>1/(T*FACT(N-1))*((B321-5)/T)^(N-1)*EXP(-(B321-5)/T)*$G$14</f>
        <v>1.0920469057108905E-2</v>
      </c>
      <c r="H321" s="8">
        <f>1/(T*FACT(N-1))*((B221-1)/T)^(N-1)*EXP(-(B221-1)/T)*$H$14</f>
        <v>4.4223274018799948E-2</v>
      </c>
      <c r="I321" s="10">
        <f t="shared" si="4"/>
        <v>8.9703697257625642E-2</v>
      </c>
    </row>
    <row r="322" spans="2:9" x14ac:dyDescent="0.25">
      <c r="B322" s="1">
        <f>B321+$C$11</f>
        <v>15.350000000000083</v>
      </c>
      <c r="C322" s="1">
        <f>1/(T*FACT(N-1))*((B322-1)/T)^(N-1)*EXP(-(B322-1)/T)</f>
        <v>4.0502656625405788E-3</v>
      </c>
      <c r="D322" s="8">
        <f>1/(T*FACT(N-1))*((B322-2)/T)^(N-1)*EXP(-(B322-2)/T)*$D$14</f>
        <v>9.2943875219251952E-3</v>
      </c>
      <c r="E322" s="1">
        <f>1/(T*FACT(N-1))*((B322-3)/T)^(N-1)*EXP(-(B322-3)/T)*$E$14</f>
        <v>1.7712156504699136E-2</v>
      </c>
      <c r="F322" s="8">
        <f>1/(T*FACT(N-1))*((B322-4)/T)^(N-1)*EXP(-(B322-4)/T)*$F$14</f>
        <v>2.9886138073790913E-3</v>
      </c>
      <c r="G322" s="8">
        <f>1/(T*FACT(N-1))*((B322-5)/T)^(N-1)*EXP(-(B322-5)/T)*$G$14</f>
        <v>1.0757884454223782E-2</v>
      </c>
      <c r="H322" s="8">
        <f>1/(T*FACT(N-1))*((B222-1)/T)^(N-1)*EXP(-(B222-1)/T)*$H$14</f>
        <v>4.3564875244257721E-2</v>
      </c>
      <c r="I322" s="10">
        <f t="shared" si="4"/>
        <v>8.8368183195025513E-2</v>
      </c>
    </row>
    <row r="323" spans="2:9" x14ac:dyDescent="0.25">
      <c r="B323" s="1">
        <f>B322+$C$11</f>
        <v>15.400000000000084</v>
      </c>
      <c r="C323" s="1">
        <f>1/(T*FACT(N-1))*((B323-1)/T)^(N-1)*EXP(-(B323-1)/T)</f>
        <v>3.9899650627330313E-3</v>
      </c>
      <c r="D323" s="8">
        <f>1/(T*FACT(N-1))*((B323-2)/T)^(N-1)*EXP(-(B323-2)/T)*$D$14</f>
        <v>9.156012119146224E-3</v>
      </c>
      <c r="E323" s="1">
        <f>1/(T*FACT(N-1))*((B323-3)/T)^(N-1)*EXP(-(B323-3)/T)*$E$14</f>
        <v>1.7448456848897165E-2</v>
      </c>
      <c r="F323" s="8">
        <f>1/(T*FACT(N-1))*((B323-4)/T)^(N-1)*EXP(-(B323-4)/T)*$F$14</f>
        <v>2.9441191445117097E-3</v>
      </c>
      <c r="G323" s="8">
        <f>1/(T*FACT(N-1))*((B323-5)/T)^(N-1)*EXP(-(B323-5)/T)*$G$14</f>
        <v>1.0597720420726023E-2</v>
      </c>
      <c r="H323" s="8">
        <f>1/(T*FACT(N-1))*((B223-1)/T)^(N-1)*EXP(-(B223-1)/T)*$H$14</f>
        <v>4.2916278750436167E-2</v>
      </c>
      <c r="I323" s="10">
        <f t="shared" si="4"/>
        <v>8.7052552346450318E-2</v>
      </c>
    </row>
    <row r="324" spans="2:9" x14ac:dyDescent="0.25">
      <c r="B324" s="1">
        <f>B323+$C$11</f>
        <v>15.450000000000085</v>
      </c>
      <c r="C324" s="1">
        <f>1/(T*FACT(N-1))*((B324-1)/T)^(N-1)*EXP(-(B324-1)/T)</f>
        <v>3.9305622218973931E-3</v>
      </c>
      <c r="D324" s="8">
        <f>1/(T*FACT(N-1))*((B324-2)/T)^(N-1)*EXP(-(B324-2)/T)*$D$14</f>
        <v>9.0196968577212887E-3</v>
      </c>
      <c r="E324" s="1">
        <f>1/(T*FACT(N-1))*((B324-3)/T)^(N-1)*EXP(-(B324-3)/T)*$E$14</f>
        <v>1.718868316949743E-2</v>
      </c>
      <c r="F324" s="8">
        <f>1/(T*FACT(N-1))*((B324-4)/T)^(N-1)*EXP(-(B324-4)/T)*$F$14</f>
        <v>2.9002869208724379E-3</v>
      </c>
      <c r="G324" s="8">
        <f>1/(T*FACT(N-1))*((B324-5)/T)^(N-1)*EXP(-(B324-5)/T)*$G$14</f>
        <v>1.0439940919032397E-2</v>
      </c>
      <c r="H324" s="8">
        <f>1/(T*FACT(N-1))*((B224-1)/T)^(N-1)*EXP(-(B224-1)/T)*$H$14</f>
        <v>4.2277338600387869E-2</v>
      </c>
      <c r="I324" s="10">
        <f t="shared" si="4"/>
        <v>8.5756508689408817E-2</v>
      </c>
    </row>
    <row r="325" spans="2:9" x14ac:dyDescent="0.25">
      <c r="B325" s="1">
        <f>B324+$C$11</f>
        <v>15.500000000000085</v>
      </c>
      <c r="C325" s="1">
        <f>1/(T*FACT(N-1))*((B325-1)/T)^(N-1)*EXP(-(B325-1)/T)</f>
        <v>3.8720437741438622E-3</v>
      </c>
      <c r="D325" s="8">
        <f>1/(T*FACT(N-1))*((B325-2)/T)^(N-1)*EXP(-(B325-2)/T)*$D$14</f>
        <v>8.8854110661414631E-3</v>
      </c>
      <c r="E325" s="1">
        <f>1/(T*FACT(N-1))*((B325-3)/T)^(N-1)*EXP(-(B325-3)/T)*$E$14</f>
        <v>1.6932777016326128E-2</v>
      </c>
      <c r="F325" s="8">
        <f>1/(T*FACT(N-1))*((B325-4)/T)^(N-1)*EXP(-(B325-4)/T)*$F$14</f>
        <v>2.8571072740260417E-3</v>
      </c>
      <c r="G325" s="8">
        <f>1/(T*FACT(N-1))*((B325-5)/T)^(N-1)*EXP(-(B325-5)/T)*$G$14</f>
        <v>1.0284510448089383E-2</v>
      </c>
      <c r="H325" s="8">
        <f>1/(T*FACT(N-1))*((B225-1)/T)^(N-1)*EXP(-(B225-1)/T)*$H$14</f>
        <v>4.1647911029883522E-2</v>
      </c>
      <c r="I325" s="10">
        <f t="shared" si="4"/>
        <v>8.4479760608610399E-2</v>
      </c>
    </row>
    <row r="326" spans="2:9" x14ac:dyDescent="0.25">
      <c r="B326" s="1">
        <f>B325+$C$11</f>
        <v>15.550000000000086</v>
      </c>
      <c r="C326" s="1">
        <f>1/(T*FACT(N-1))*((B326-1)/T)^(N-1)*EXP(-(B326-1)/T)</f>
        <v>3.8143965525748208E-3</v>
      </c>
      <c r="D326" s="8">
        <f>1/(T*FACT(N-1))*((B326-2)/T)^(N-1)*EXP(-(B326-2)/T)*$D$14</f>
        <v>8.7531245295371356E-3</v>
      </c>
      <c r="E326" s="1">
        <f>1/(T*FACT(N-1))*((B326-3)/T)^(N-1)*EXP(-(B326-3)/T)*$E$14</f>
        <v>1.6680680809419191E-2</v>
      </c>
      <c r="F326" s="8">
        <f>1/(T*FACT(N-1))*((B326-4)/T)^(N-1)*EXP(-(B326-4)/T)*$F$14</f>
        <v>2.8145704883698127E-3</v>
      </c>
      <c r="G326" s="8">
        <f>1/(T*FACT(N-1))*((B326-5)/T)^(N-1)*EXP(-(B326-5)/T)*$G$14</f>
        <v>1.013139403538529E-2</v>
      </c>
      <c r="H326" s="8">
        <f>1/(T*FACT(N-1))*((B226-1)/T)^(N-1)*EXP(-(B226-1)/T)*$H$14</f>
        <v>4.102785441506434E-2</v>
      </c>
      <c r="I326" s="10">
        <f t="shared" si="4"/>
        <v>8.3222020830350601E-2</v>
      </c>
    </row>
    <row r="327" spans="2:9" x14ac:dyDescent="0.25">
      <c r="B327" s="1">
        <f>B326+$C$11</f>
        <v>15.600000000000087</v>
      </c>
      <c r="C327" s="1">
        <f>1/(T*FACT(N-1))*((B327-1)/T)^(N-1)*EXP(-(B327-1)/T)</f>
        <v>3.7576075863222187E-3</v>
      </c>
      <c r="D327" s="8">
        <f>1/(T*FACT(N-1))*((B327-2)/T)^(N-1)*EXP(-(B327-2)/T)*$D$14</f>
        <v>8.6228074828794687E-3</v>
      </c>
      <c r="E327" s="1">
        <f>1/(T*FACT(N-1))*((B327-3)/T)^(N-1)*EXP(-(B327-3)/T)*$E$14</f>
        <v>1.6432337826066516E-2</v>
      </c>
      <c r="F327" s="8">
        <f>1/(T*FACT(N-1))*((B327-4)/T)^(N-1)*EXP(-(B327-4)/T)*$F$14</f>
        <v>2.7726669929475254E-3</v>
      </c>
      <c r="G327" s="8">
        <f>1/(T*FACT(N-1))*((B327-5)/T)^(N-1)*EXP(-(B327-5)/T)*$G$14</f>
        <v>9.9805572290813035E-3</v>
      </c>
      <c r="H327" s="8">
        <f>1/(T*FACT(N-1))*((B227-1)/T)^(N-1)*EXP(-(B227-1)/T)*$H$14</f>
        <v>4.0417029240576087E-2</v>
      </c>
      <c r="I327" s="10">
        <f t="shared" si="4"/>
        <v>8.1983006357873117E-2</v>
      </c>
    </row>
    <row r="328" spans="2:9" x14ac:dyDescent="0.25">
      <c r="B328" s="1">
        <f>B327+$C$11</f>
        <v>15.650000000000087</v>
      </c>
      <c r="C328" s="1">
        <f>1/(T*FACT(N-1))*((B328-1)/T)^(N-1)*EXP(-(B328-1)/T)</f>
        <v>3.7016640976290614E-3</v>
      </c>
      <c r="D328" s="8">
        <f>1/(T*FACT(N-1))*((B328-2)/T)^(N-1)*EXP(-(B328-2)/T)*$D$14</f>
        <v>8.4944306042831919E-3</v>
      </c>
      <c r="E328" s="1">
        <f>1/(T*FACT(N-1))*((B328-3)/T)^(N-1)*EXP(-(B328-3)/T)*$E$14</f>
        <v>1.6187692188049156E-2</v>
      </c>
      <c r="F328" s="8">
        <f>1/(T*FACT(N-1))*((B328-4)/T)^(N-1)*EXP(-(B328-4)/T)*$F$14</f>
        <v>2.7313873592959277E-3</v>
      </c>
      <c r="G328" s="8">
        <f>1/(T*FACT(N-1))*((B328-5)/T)^(N-1)*EXP(-(B328-5)/T)*$G$14</f>
        <v>9.8319660902596497E-3</v>
      </c>
      <c r="H328" s="8">
        <f>1/(T*FACT(N-1))*((B228-1)/T)^(N-1)*EXP(-(B228-1)/T)*$H$14</f>
        <v>3.9815298068177601E-2</v>
      </c>
      <c r="I328" s="10">
        <f t="shared" si="4"/>
        <v>8.0762438407694592E-2</v>
      </c>
    </row>
    <row r="329" spans="2:9" x14ac:dyDescent="0.25">
      <c r="B329" s="1">
        <f>B328+$C$11</f>
        <v>15.700000000000088</v>
      </c>
      <c r="C329" s="1">
        <f>1/(T*FACT(N-1))*((B329-1)/T)^(N-1)*EXP(-(B329-1)/T)</f>
        <v>3.6465534989743864E-3</v>
      </c>
      <c r="D329" s="8">
        <f>1/(T*FACT(N-1))*((B329-2)/T)^(N-1)*EXP(-(B329-2)/T)*$D$14</f>
        <v>8.3679650084090319E-3</v>
      </c>
      <c r="E329" s="1">
        <f>1/(T*FACT(N-1))*((B329-3)/T)^(N-1)*EXP(-(B329-3)/T)*$E$14</f>
        <v>1.594668884906645E-2</v>
      </c>
      <c r="F329" s="8">
        <f>1/(T*FACT(N-1))*((B329-4)/T)^(N-1)*EXP(-(B329-4)/T)*$F$14</f>
        <v>2.690722299323297E-3</v>
      </c>
      <c r="G329" s="8">
        <f>1/(T*FACT(N-1))*((B329-5)/T)^(N-1)*EXP(-(B329-5)/T)*$G$14</f>
        <v>9.685587185287222E-3</v>
      </c>
      <c r="H329" s="8">
        <f>1/(T*FACT(N-1))*((B229-1)/T)^(N-1)*EXP(-(B229-1)/T)*$H$14</f>
        <v>3.9222525505816508E-2</v>
      </c>
      <c r="I329" s="10">
        <f t="shared" si="4"/>
        <v>7.95600423468769E-2</v>
      </c>
    </row>
    <row r="330" spans="2:9" x14ac:dyDescent="0.25">
      <c r="B330" s="1">
        <f>B329+$C$11</f>
        <v>15.750000000000089</v>
      </c>
      <c r="C330" s="1">
        <f>1/(T*FACT(N-1))*((B330-1)/T)^(N-1)*EXP(-(B330-1)/T)</f>
        <v>3.5922633902409906E-3</v>
      </c>
      <c r="D330" s="8">
        <f>1/(T*FACT(N-1))*((B330-2)/T)^(N-1)*EXP(-(B330-2)/T)*$D$14</f>
        <v>8.2433822399643752E-3</v>
      </c>
      <c r="E330" s="1">
        <f>1/(T*FACT(N-1))*((B330-3)/T)^(N-1)*EXP(-(B330-3)/T)*$E$14</f>
        <v>1.5709273582350379E-2</v>
      </c>
      <c r="F330" s="8">
        <f>1/(T*FACT(N-1))*((B330-4)/T)^(N-1)*EXP(-(B330-4)/T)*$F$14</f>
        <v>2.6506626632195854E-3</v>
      </c>
      <c r="G330" s="8">
        <f>1/(T*FACT(N-1))*((B330-5)/T)^(N-1)*EXP(-(B330-5)/T)*$G$14</f>
        <v>9.5413875782928634E-3</v>
      </c>
      <c r="H330" s="8">
        <f>1/(T*FACT(N-1))*((B230-1)/T)^(N-1)*EXP(-(B230-1)/T)*$H$14</f>
        <v>3.863857817716549E-2</v>
      </c>
      <c r="I330" s="10">
        <f t="shared" si="4"/>
        <v>7.8375547631233694E-2</v>
      </c>
    </row>
    <row r="331" spans="2:9" x14ac:dyDescent="0.25">
      <c r="B331" s="1">
        <f>B330+$C$11</f>
        <v>15.80000000000009</v>
      </c>
      <c r="C331" s="1">
        <f>1/(T*FACT(N-1))*((B331-1)/T)^(N-1)*EXP(-(B331-1)/T)</f>
        <v>3.5387815559253738E-3</v>
      </c>
      <c r="D331" s="8">
        <f>1/(T*FACT(N-1))*((B331-2)/T)^(N-1)*EXP(-(B331-2)/T)*$D$14</f>
        <v>8.1206542673007472E-3</v>
      </c>
      <c r="E331" s="1">
        <f>1/(T*FACT(N-1))*((B331-3)/T)^(N-1)*EXP(-(B331-3)/T)*$E$14</f>
        <v>1.5475392968464331E-2</v>
      </c>
      <c r="F331" s="8">
        <f>1/(T*FACT(N-1))*((B331-4)/T)^(N-1)*EXP(-(B331-4)/T)*$F$14</f>
        <v>2.6111994373976648E-3</v>
      </c>
      <c r="G331" s="8">
        <f>1/(T*FACT(N-1))*((B331-5)/T)^(N-1)*EXP(-(B331-5)/T)*$G$14</f>
        <v>9.3993348237566467E-3</v>
      </c>
      <c r="H331" s="8">
        <f>1/(T*FACT(N-1))*((B231-1)/T)^(N-1)*EXP(-(B231-1)/T)*$H$14</f>
        <v>3.8063324691612055E-2</v>
      </c>
      <c r="I331" s="10">
        <f t="shared" si="4"/>
        <v>7.7208687744456828E-2</v>
      </c>
    </row>
    <row r="332" spans="2:9" x14ac:dyDescent="0.25">
      <c r="B332" s="1">
        <f>B331+$C$11</f>
        <v>15.85000000000009</v>
      </c>
      <c r="C332" s="1">
        <f>1/(T*FACT(N-1))*((B332-1)/T)^(N-1)*EXP(-(B332-1)/T)</f>
        <v>3.4860959623891903E-3</v>
      </c>
      <c r="D332" s="8">
        <f>1/(T*FACT(N-1))*((B332-2)/T)^(N-1)*EXP(-(B332-2)/T)*$D$14</f>
        <v>7.9997534761065241E-3</v>
      </c>
      <c r="E332" s="1">
        <f>1/(T*FACT(N-1))*((B332-3)/T)^(N-1)*EXP(-(B332-3)/T)*$E$14</f>
        <v>1.5244994383283486E-2</v>
      </c>
      <c r="F332" s="8">
        <f>1/(T*FACT(N-1))*((B332-4)/T)^(N-1)*EXP(-(B332-4)/T)*$F$14</f>
        <v>2.5723237424652395E-3</v>
      </c>
      <c r="G332" s="8">
        <f>1/(T*FACT(N-1))*((B332-5)/T)^(N-1)*EXP(-(B332-5)/T)*$G$14</f>
        <v>9.2593969592095187E-3</v>
      </c>
      <c r="H332" s="8">
        <f>1/(T*FACT(N-1))*((B232-1)/T)^(N-1)*EXP(-(B232-1)/T)*$H$14</f>
        <v>3.749663561469508E-2</v>
      </c>
      <c r="I332" s="10">
        <f t="shared" si="4"/>
        <v>7.6059200138149041E-2</v>
      </c>
    </row>
    <row r="333" spans="2:9" x14ac:dyDescent="0.25">
      <c r="B333" s="1">
        <f>B332+$C$11</f>
        <v>15.900000000000091</v>
      </c>
      <c r="C333" s="1">
        <f>1/(T*FACT(N-1))*((B333-1)/T)^(N-1)*EXP(-(B333-1)/T)</f>
        <v>3.4341947551516185E-3</v>
      </c>
      <c r="D333" s="8">
        <f>1/(T*FACT(N-1))*((B333-2)/T)^(N-1)*EXP(-(B333-2)/T)*$D$14</f>
        <v>7.8806526631936356E-3</v>
      </c>
      <c r="E333" s="1">
        <f>1/(T*FACT(N-1))*((B333-3)/T)^(N-1)*EXP(-(B333-3)/T)*$E$14</f>
        <v>1.501802598615419E-2</v>
      </c>
      <c r="F333" s="8">
        <f>1/(T*FACT(N-1))*((B333-4)/T)^(N-1)*EXP(-(B333-4)/T)*$F$14</f>
        <v>2.534026831226941E-3</v>
      </c>
      <c r="G333" s="8">
        <f>1/(T*FACT(N-1))*((B333-5)/T)^(N-1)*EXP(-(B333-5)/T)*$G$14</f>
        <v>9.1215424980415887E-3</v>
      </c>
      <c r="H333" s="8">
        <f>1/(T*FACT(N-1))*((B233-1)/T)^(N-1)*EXP(-(B233-1)/T)*$H$14</f>
        <v>3.6938383438981544E-2</v>
      </c>
      <c r="I333" s="10">
        <f t="shared" si="4"/>
        <v>7.4926826172749511E-2</v>
      </c>
    </row>
    <row r="334" spans="2:9" x14ac:dyDescent="0.25">
      <c r="B334" s="1">
        <f>B333+$C$11</f>
        <v>15.950000000000092</v>
      </c>
      <c r="C334" s="1">
        <f>1/(T*FACT(N-1))*((B334-1)/T)^(N-1)*EXP(-(B334-1)/T)</f>
        <v>3.3830662562220771E-3</v>
      </c>
      <c r="D334" s="8">
        <f>1/(T*FACT(N-1))*((B334-2)/T)^(N-1)*EXP(-(B334-2)/T)*$D$14</f>
        <v>7.763325030376726E-3</v>
      </c>
      <c r="E334" s="1">
        <f>1/(T*FACT(N-1))*((B334-3)/T)^(N-1)*EXP(-(B334-3)/T)*$E$14</f>
        <v>1.4794436708229549E-2</v>
      </c>
      <c r="F334" s="8">
        <f>1/(T*FACT(N-1))*((B334-4)/T)^(N-1)*EXP(-(B334-4)/T)*$F$14</f>
        <v>2.4963000867161732E-3</v>
      </c>
      <c r="G334" s="8">
        <f>1/(T*FACT(N-1))*((B334-5)/T)^(N-1)*EXP(-(B334-5)/T)*$G$14</f>
        <v>8.9857404224175149E-3</v>
      </c>
      <c r="H334" s="8">
        <f>1/(T*FACT(N-1))*((B234-1)/T)^(N-1)*EXP(-(B234-1)/T)*$H$14</f>
        <v>3.6388442555376752E-2</v>
      </c>
      <c r="I334" s="10">
        <f t="shared" si="4"/>
        <v>7.3811311059338788E-2</v>
      </c>
    </row>
    <row r="335" spans="2:9" x14ac:dyDescent="0.25">
      <c r="B335" s="1">
        <f>B334+$C$11</f>
        <v>16.000000000000092</v>
      </c>
      <c r="C335" s="1">
        <f>1/(T*FACT(N-1))*((B335-1)/T)^(N-1)*EXP(-(B335-1)/T)</f>
        <v>3.3326989614726001E-3</v>
      </c>
      <c r="D335" s="8">
        <f>1/(T*FACT(N-1))*((B335-2)/T)^(N-1)*EXP(-(B335-2)/T)*$D$14</f>
        <v>7.6477441784434178E-3</v>
      </c>
      <c r="E335" s="1">
        <f>1/(T*FACT(N-1))*((B335-3)/T)^(N-1)*EXP(-(B335-3)/T)*$E$14</f>
        <v>1.4574176240978757E-2</v>
      </c>
      <c r="F335" s="8">
        <f>1/(T*FACT(N-1))*((B335-4)/T)^(N-1)*EXP(-(B335-4)/T)*$F$14</f>
        <v>2.4591350202562623E-3</v>
      </c>
      <c r="G335" s="8">
        <f>1/(T*FACT(N-1))*((B335-5)/T)^(N-1)*EXP(-(B335-5)/T)*$G$14</f>
        <v>8.8519601762973594E-3</v>
      </c>
      <c r="H335" s="8">
        <f>1/(T*FACT(N-1))*((B235-1)/T)^(N-1)*EXP(-(B235-1)/T)*$H$14</f>
        <v>3.5846689224861811E-2</v>
      </c>
      <c r="I335" s="10">
        <f t="shared" si="4"/>
        <v>7.2712403802310199E-2</v>
      </c>
    </row>
    <row r="336" spans="2:9" x14ac:dyDescent="0.25">
      <c r="B336" s="1">
        <f>B335+$C$11</f>
        <v>16.050000000000093</v>
      </c>
      <c r="C336" s="1">
        <f>1/(T*FACT(N-1))*((B336-1)/T)^(N-1)*EXP(-(B336-1)/T)</f>
        <v>3.2830815380493839E-3</v>
      </c>
      <c r="D336" s="8">
        <f>1/(T*FACT(N-1))*((B336-2)/T)^(N-1)*EXP(-(B336-2)/T)*$D$14</f>
        <v>7.5338841012144286E-3</v>
      </c>
      <c r="E336" s="1">
        <f>1/(T*FACT(N-1))*((B336-3)/T)^(N-1)*EXP(-(B336-3)/T)*$E$14</f>
        <v>1.4357195024867455E-2</v>
      </c>
      <c r="F336" s="8">
        <f>1/(T*FACT(N-1))*((B336-4)/T)^(N-1)*EXP(-(B336-4)/T)*$F$14</f>
        <v>2.4225232695504633E-3</v>
      </c>
      <c r="G336" s="8">
        <f>1/(T*FACT(N-1))*((B336-5)/T)^(N-1)*EXP(-(B336-5)/T)*$G$14</f>
        <v>8.7201716585613553E-3</v>
      </c>
      <c r="H336" s="8">
        <f>1/(T*FACT(N-1))*((B236-1)/T)^(N-1)*EXP(-(B236-1)/T)*$H$14</f>
        <v>3.5313001550651819E-2</v>
      </c>
      <c r="I336" s="10">
        <f t="shared" si="4"/>
        <v>7.1629857142894909E-2</v>
      </c>
    </row>
    <row r="337" spans="2:9" x14ac:dyDescent="0.25">
      <c r="B337" s="1">
        <f>B336+$C$11</f>
        <v>16.100000000000094</v>
      </c>
      <c r="C337" s="1">
        <f>1/(T*FACT(N-1))*((B337-1)/T)^(N-1)*EXP(-(B337-1)/T)</f>
        <v>3.2342028218228353E-3</v>
      </c>
      <c r="D337" s="8">
        <f>1/(T*FACT(N-1))*((B337-2)/T)^(N-1)*EXP(-(B337-2)/T)*$D$14</f>
        <v>7.4217191796920184E-3</v>
      </c>
      <c r="E337" s="1">
        <f>1/(T*FACT(N-1))*((B337-3)/T)^(N-1)*EXP(-(B337-3)/T)*$E$14</f>
        <v>1.4143444238206612E-2</v>
      </c>
      <c r="F337" s="8">
        <f>1/(T*FACT(N-1))*((B337-4)/T)^(N-1)*EXP(-(B337-4)/T)*$F$14</f>
        <v>2.3864565968004093E-3</v>
      </c>
      <c r="G337" s="8">
        <f>1/(T*FACT(N-1))*((B337-5)/T)^(N-1)*EXP(-(B337-5)/T)*$G$14</f>
        <v>8.5903452162370327E-3</v>
      </c>
      <c r="H337" s="8">
        <f>1/(T*FACT(N-1))*((B237-1)/T)^(N-1)*EXP(-(B237-1)/T)*$H$14</f>
        <v>3.4787259450768569E-2</v>
      </c>
      <c r="I337" s="10">
        <f t="shared" ref="I337:I400" si="5">SUM(C337:H337)</f>
        <v>7.0563427503527482E-2</v>
      </c>
    </row>
    <row r="338" spans="2:9" x14ac:dyDescent="0.25">
      <c r="B338" s="1">
        <f>B337+$C$11</f>
        <v>16.150000000000095</v>
      </c>
      <c r="C338" s="1">
        <f>1/(T*FACT(N-1))*((B338-1)/T)^(N-1)*EXP(-(B338-1)/T)</f>
        <v>3.1860518148755903E-3</v>
      </c>
      <c r="D338" s="8">
        <f>1/(T*FACT(N-1))*((B338-2)/T)^(N-1)*EXP(-(B338-2)/T)*$D$14</f>
        <v>7.3112241762956515E-3</v>
      </c>
      <c r="E338" s="1">
        <f>1/(T*FACT(N-1))*((B338-3)/T)^(N-1)*EXP(-(B338-3)/T)*$E$14</f>
        <v>1.3932875786167474E-2</v>
      </c>
      <c r="F338" s="8">
        <f>1/(T*FACT(N-1))*((B338-4)/T)^(N-1)*EXP(-(B338-4)/T)*$F$14</f>
        <v>2.350926886852575E-3</v>
      </c>
      <c r="G338" s="8">
        <f>1/(T*FACT(N-1))*((B338-5)/T)^(N-1)*EXP(-(B338-5)/T)*$G$14</f>
        <v>8.4624516378271515E-3</v>
      </c>
      <c r="H338" s="8">
        <f>1/(T*FACT(N-1))*((B238-1)/T)^(N-1)*EXP(-(B238-1)/T)*$H$14</f>
        <v>3.4269344631021582E-2</v>
      </c>
      <c r="I338" s="10">
        <f t="shared" si="5"/>
        <v>6.9512874933040036E-2</v>
      </c>
    </row>
    <row r="339" spans="2:9" x14ac:dyDescent="0.25">
      <c r="B339" s="1">
        <f>B338+$C$11</f>
        <v>16.200000000000095</v>
      </c>
      <c r="C339" s="1">
        <f>1/(T*FACT(N-1))*((B339-1)/T)^(N-1)*EXP(-(B339-1)/T)</f>
        <v>3.1386176830279521E-3</v>
      </c>
      <c r="D339" s="8">
        <f>1/(T*FACT(N-1))*((B339-2)/T)^(N-1)*EXP(-(B339-2)/T)*$D$14</f>
        <v>7.2023742291834137E-3</v>
      </c>
      <c r="E339" s="1">
        <f>1/(T*FACT(N-1))*((B339-3)/T)^(N-1)*EXP(-(B339-3)/T)*$E$14</f>
        <v>1.3725442289959987E-2</v>
      </c>
      <c r="F339" s="8">
        <f>1/(T*FACT(N-1))*((B339-4)/T)^(N-1)*EXP(-(B339-4)/T)*$F$14</f>
        <v>2.315926145372329E-3</v>
      </c>
      <c r="G339" s="8">
        <f>1/(T*FACT(N-1))*((B339-5)/T)^(N-1)*EXP(-(B339-5)/T)*$G$14</f>
        <v>8.3364621467370194E-3</v>
      </c>
      <c r="H339" s="8">
        <f>1/(T*FACT(N-1))*((B239-1)/T)^(N-1)*EXP(-(B239-1)/T)*$H$14</f>
        <v>3.3759140558391465E-2</v>
      </c>
      <c r="I339" s="10">
        <f t="shared" si="5"/>
        <v>6.8477963052672175E-2</v>
      </c>
    </row>
    <row r="340" spans="2:9" x14ac:dyDescent="0.25">
      <c r="B340" s="1">
        <f>B339+$C$11</f>
        <v>16.250000000000096</v>
      </c>
      <c r="C340" s="1">
        <f>1/(T*FACT(N-1))*((B340-1)/T)^(N-1)*EXP(-(B340-1)/T)</f>
        <v>3.091889753400134E-3</v>
      </c>
      <c r="D340" s="8">
        <f>1/(T*FACT(N-1))*((B340-2)/T)^(N-1)*EXP(-(B340-2)/T)*$D$14</f>
        <v>7.0951448466579827E-3</v>
      </c>
      <c r="E340" s="1">
        <f>1/(T*FACT(N-1))*((B340-3)/T)^(N-1)*EXP(-(B340-3)/T)*$E$14</f>
        <v>1.3521097076172382E-2</v>
      </c>
      <c r="F340" s="8">
        <f>1/(T*FACT(N-1))*((B340-4)/T)^(N-1)*EXP(-(B340-4)/T)*$F$14</f>
        <v>2.2814464970451788E-3</v>
      </c>
      <c r="G340" s="8">
        <f>1/(T*FACT(N-1))*((B340-5)/T)^(N-1)*EXP(-(B340-5)/T)*$G$14</f>
        <v>8.2123483947996144E-3</v>
      </c>
      <c r="H340" s="8">
        <f>1/(T*FACT(N-1))*((B240-1)/T)^(N-1)*EXP(-(B240-1)/T)*$H$14</f>
        <v>3.3256532434809437E-2</v>
      </c>
      <c r="I340" s="10">
        <f t="shared" si="5"/>
        <v>6.7458459002884719E-2</v>
      </c>
    </row>
    <row r="341" spans="2:9" x14ac:dyDescent="0.25">
      <c r="B341" s="1">
        <f>B340+$C$11</f>
        <v>16.300000000000097</v>
      </c>
      <c r="C341" s="1">
        <f>1/(T*FACT(N-1))*((B341-1)/T)^(N-1)*EXP(-(B341-1)/T)</f>
        <v>3.0458575120108399E-3</v>
      </c>
      <c r="D341" s="8">
        <f>1/(T*FACT(N-1))*((B341-2)/T)^(N-1)*EXP(-(B341-2)/T)*$D$14</f>
        <v>6.9895119016559221E-3</v>
      </c>
      <c r="E341" s="1">
        <f>1/(T*FACT(N-1))*((B341-3)/T)^(N-1)*EXP(-(B341-3)/T)*$E$14</f>
        <v>1.3319794166269473E-2</v>
      </c>
      <c r="F341" s="8">
        <f>1/(T*FACT(N-1))*((B341-4)/T)^(N-1)*EXP(-(B341-4)/T)*$F$14</f>
        <v>2.2474801838047887E-3</v>
      </c>
      <c r="G341" s="8">
        <f>1/(T*FACT(N-1))*((B341-5)/T)^(N-1)*EXP(-(B341-5)/T)*$G$14</f>
        <v>8.0900824558971431E-3</v>
      </c>
      <c r="H341" s="8">
        <f>1/(T*FACT(N-1))*((B241-1)/T)^(N-1)*EXP(-(B241-1)/T)*$H$14</f>
        <v>3.2761407171327285E-2</v>
      </c>
      <c r="I341" s="10">
        <f t="shared" si="5"/>
        <v>6.6454133390965453E-2</v>
      </c>
    </row>
    <row r="342" spans="2:9" x14ac:dyDescent="0.25">
      <c r="B342" s="1">
        <f>B341+$C$11</f>
        <v>16.350000000000097</v>
      </c>
      <c r="C342" s="1">
        <f>1/(T*FACT(N-1))*((B342-1)/T)^(N-1)*EXP(-(B342-1)/T)</f>
        <v>3.0005106014115582E-3</v>
      </c>
      <c r="D342" s="8">
        <f>1/(T*FACT(N-1))*((B342-2)/T)^(N-1)*EXP(-(B342-2)/T)*$D$14</f>
        <v>6.8854516263189523E-3</v>
      </c>
      <c r="E342" s="1">
        <f>1/(T*FACT(N-1))*((B342-3)/T)^(N-1)*EXP(-(B342-3)/T)*$E$14</f>
        <v>1.3121488266247273E-2</v>
      </c>
      <c r="F342" s="8">
        <f>1/(T*FACT(N-1))*((B342-4)/T)^(N-1)*EXP(-(B342-4)/T)*$F$14</f>
        <v>2.2140195630873829E-3</v>
      </c>
      <c r="G342" s="8">
        <f>1/(T*FACT(N-1))*((B342-5)/T)^(N-1)*EXP(-(B342-5)/T)*$G$14</f>
        <v>7.9696368196775415E-3</v>
      </c>
      <c r="H342" s="8">
        <f>1/(T*FACT(N-1))*((B242-1)/T)^(N-1)*EXP(-(B242-1)/T)*$H$14</f>
        <v>3.2273653362671906E-2</v>
      </c>
      <c r="I342" s="10">
        <f t="shared" si="5"/>
        <v>6.546476023941461E-2</v>
      </c>
    </row>
    <row r="343" spans="2:9" x14ac:dyDescent="0.25">
      <c r="B343" s="1">
        <f>B342+$C$11</f>
        <v>16.400000000000098</v>
      </c>
      <c r="C343" s="1">
        <f>1/(T*FACT(N-1))*((B343-1)/T)^(N-1)*EXP(-(B343-1)/T)</f>
        <v>2.9558388183560901E-3</v>
      </c>
      <c r="D343" s="8">
        <f>1/(T*FACT(N-1))*((B343-2)/T)^(N-1)*EXP(-(B343-2)/T)*$D$14</f>
        <v>6.7829406066461217E-3</v>
      </c>
      <c r="E343" s="1">
        <f>1/(T*FACT(N-1))*((B343-3)/T)^(N-1)*EXP(-(B343-3)/T)*$E$14</f>
        <v>1.2926134756441682E-2</v>
      </c>
      <c r="F343" s="8">
        <f>1/(T*FACT(N-1))*((B343-4)/T)^(N-1)*EXP(-(B343-4)/T)*$F$14</f>
        <v>2.181057106112137E-3</v>
      </c>
      <c r="G343" s="8">
        <f>1/(T*FACT(N-1))*((B343-5)/T)^(N-1)*EXP(-(B343-5)/T)*$G$14</f>
        <v>7.8509843853645251E-3</v>
      </c>
      <c r="H343" s="8">
        <f>1/(T*FACT(N-1))*((B243-1)/T)^(N-1)*EXP(-(B243-1)/T)*$H$14</f>
        <v>3.1793161262178606E-2</v>
      </c>
      <c r="I343" s="10">
        <f t="shared" si="5"/>
        <v>6.4490116935099165E-2</v>
      </c>
    </row>
    <row r="344" spans="2:9" x14ac:dyDescent="0.25">
      <c r="B344" s="1">
        <f>B343+$C$11</f>
        <v>16.450000000000099</v>
      </c>
      <c r="C344" s="1">
        <f>1/(T*FACT(N-1))*((B344-1)/T)^(N-1)*EXP(-(B344-1)/T)</f>
        <v>2.9118321115047942E-3</v>
      </c>
      <c r="D344" s="8">
        <f>1/(T*FACT(N-1))*((B344-2)/T)^(N-1)*EXP(-(B344-2)/T)*$D$14</f>
        <v>6.6819557772255372E-3</v>
      </c>
      <c r="E344" s="1">
        <f>1/(T*FACT(N-1))*((B344-3)/T)^(N-1)*EXP(-(B344-3)/T)*$E$14</f>
        <v>1.2733689681488821E-2</v>
      </c>
      <c r="F344" s="8">
        <f>1/(T*FACT(N-1))*((B344-4)/T)^(N-1)*EXP(-(B344-4)/T)*$F$14</f>
        <v>2.1485853961871692E-3</v>
      </c>
      <c r="G344" s="8">
        <f>1/(T*FACT(N-1))*((B344-5)/T)^(N-1)*EXP(-(B344-5)/T)*$G$14</f>
        <v>7.7340984556598068E-3</v>
      </c>
      <c r="H344" s="8">
        <f>1/(T*FACT(N-1))*((B244-1)/T)^(N-1)*EXP(-(B244-1)/T)*$H$14</f>
        <v>3.1319822757097715E-2</v>
      </c>
      <c r="I344" s="10">
        <f t="shared" si="5"/>
        <v>6.3529984179163848E-2</v>
      </c>
    </row>
    <row r="345" spans="2:9" x14ac:dyDescent="0.25">
      <c r="B345" s="1">
        <f>B344+$C$11</f>
        <v>16.500000000000099</v>
      </c>
      <c r="C345" s="1">
        <f>1/(T*FACT(N-1))*((B345-1)/T)^(N-1)*EXP(-(B345-1)/T)</f>
        <v>2.8684805791629668E-3</v>
      </c>
      <c r="D345" s="8">
        <f>1/(T*FACT(N-1))*((B345-2)/T)^(N-1)*EXP(-(B345-2)/T)*$D$14</f>
        <v>6.5824744160445361E-3</v>
      </c>
      <c r="E345" s="1">
        <f>1/(T*FACT(N-1))*((B345-3)/T)^(N-1)*EXP(-(B345-3)/T)*$E$14</f>
        <v>1.2544109740434949E-2</v>
      </c>
      <c r="F345" s="8">
        <f>1/(T*FACT(N-1))*((B345-4)/T)^(N-1)*EXP(-(B345-4)/T)*$F$14</f>
        <v>2.1165971270407564E-3</v>
      </c>
      <c r="G345" s="8">
        <f>1/(T*FACT(N-1))*((B345-5)/T)^(N-1)*EXP(-(B345-5)/T)*$G$14</f>
        <v>7.6189527307360828E-3</v>
      </c>
      <c r="H345" s="8">
        <f>1/(T*FACT(N-1))*((B245-1)/T)^(N-1)*EXP(-(B245-1)/T)*$H$14</f>
        <v>3.0853531344268669E-2</v>
      </c>
      <c r="I345" s="10">
        <f t="shared" si="5"/>
        <v>6.2584145937687963E-2</v>
      </c>
    </row>
    <row r="346" spans="2:9" x14ac:dyDescent="0.25">
      <c r="B346" s="1">
        <f>B345+$C$11</f>
        <v>16.5500000000001</v>
      </c>
      <c r="C346" s="1">
        <f>1/(T*FACT(N-1))*((B346-1)/T)^(N-1)*EXP(-(B346-1)/T)</f>
        <v>2.8257744670529454E-3</v>
      </c>
      <c r="D346" s="8">
        <f>1/(T*FACT(N-1))*((B346-2)/T)^(N-1)*EXP(-(B346-2)/T)*$D$14</f>
        <v>6.4844741393771726E-3</v>
      </c>
      <c r="E346" s="1">
        <f>1/(T*FACT(N-1))*((B346-3)/T)^(N-1)*EXP(-(B346-3)/T)*$E$14</f>
        <v>1.2357352276993548E-2</v>
      </c>
      <c r="F346" s="8">
        <f>1/(T*FACT(N-1))*((B346-4)/T)^(N-1)*EXP(-(B346-4)/T)*$F$14</f>
        <v>2.0850851011773894E-3</v>
      </c>
      <c r="G346" s="8">
        <f>1/(T*FACT(N-1))*((B346-5)/T)^(N-1)*EXP(-(B346-5)/T)*$G$14</f>
        <v>7.5055213023194683E-3</v>
      </c>
      <c r="H346" s="8">
        <f>1/(T*FACT(N-1))*((B246-1)/T)^(N-1)*EXP(-(B246-1)/T)*$H$14</f>
        <v>3.0394182106156391E-2</v>
      </c>
      <c r="I346" s="10">
        <f t="shared" si="5"/>
        <v>6.165238939307692E-2</v>
      </c>
    </row>
    <row r="347" spans="2:9" x14ac:dyDescent="0.25">
      <c r="B347" s="1">
        <f>B346+$C$11</f>
        <v>16.600000000000101</v>
      </c>
      <c r="C347" s="1">
        <f>1/(T*FACT(N-1))*((B347-1)/T)^(N-1)*EXP(-(B347-1)/T)</f>
        <v>2.7837041661193389E-3</v>
      </c>
      <c r="D347" s="8">
        <f>1/(T*FACT(N-1))*((B347-2)/T)^(N-1)*EXP(-(B347-2)/T)*$D$14</f>
        <v>6.3879328967477427E-3</v>
      </c>
      <c r="E347" s="1">
        <f>1/(T*FACT(N-1))*((B347-3)/T)^(N-1)*EXP(-(B347-3)/T)*$E$14</f>
        <v>1.2173375269947431E-2</v>
      </c>
      <c r="F347" s="8">
        <f>1/(T*FACT(N-1))*((B347-4)/T)^(N-1)*EXP(-(B347-4)/T)*$F$14</f>
        <v>2.0540422282583058E-3</v>
      </c>
      <c r="G347" s="8">
        <f>1/(T*FACT(N-1))*((B347-5)/T)^(N-1)*EXP(-(B347-5)/T)*$G$14</f>
        <v>7.3937786478600349E-3</v>
      </c>
      <c r="H347" s="8">
        <f>1/(T*FACT(N-1))*((B247-1)/T)^(N-1)*EXP(-(B247-1)/T)*$H$14</f>
        <v>2.9941671687244424E-2</v>
      </c>
      <c r="I347" s="10">
        <f t="shared" si="5"/>
        <v>6.073450489617728E-2</v>
      </c>
    </row>
    <row r="348" spans="2:9" x14ac:dyDescent="0.25">
      <c r="B348" s="1">
        <f>B347+$C$11</f>
        <v>16.650000000000102</v>
      </c>
      <c r="C348" s="1">
        <f>1/(T*FACT(N-1))*((B348-1)/T)^(N-1)*EXP(-(B348-1)/T)</f>
        <v>2.7422602103669464E-3</v>
      </c>
      <c r="D348" s="8">
        <f>1/(T*FACT(N-1))*((B348-2)/T)^(N-1)*EXP(-(B348-2)/T)*$D$14</f>
        <v>6.292828965969376E-3</v>
      </c>
      <c r="E348" s="1">
        <f>1/(T*FACT(N-1))*((B348-3)/T)^(N-1)*EXP(-(B348-3)/T)*$E$14</f>
        <v>1.1992137323693875E-2</v>
      </c>
      <c r="F348" s="8">
        <f>1/(T*FACT(N-1))*((B348-4)/T)^(N-1)*EXP(-(B348-4)/T)*$F$14</f>
        <v>2.0234615235061367E-3</v>
      </c>
      <c r="G348" s="8">
        <f>1/(T*FACT(N-1))*((B348-5)/T)^(N-1)*EXP(-(B348-5)/T)*$G$14</f>
        <v>7.2836996247891087E-3</v>
      </c>
      <c r="H348" s="8">
        <f>1/(T*FACT(N-1))*((B248-1)/T)^(N-1)*EXP(-(B248-1)/T)*$H$14</f>
        <v>2.9495898270779444E-2</v>
      </c>
      <c r="I348" s="10">
        <f t="shared" si="5"/>
        <v>5.9830285919104886E-2</v>
      </c>
    </row>
    <row r="349" spans="2:9" x14ac:dyDescent="0.25">
      <c r="B349" s="1">
        <f>B348+$C$11</f>
        <v>16.700000000000102</v>
      </c>
      <c r="C349" s="1">
        <f>1/(T*FACT(N-1))*((B349-1)/T)^(N-1)*EXP(-(B349-1)/T)</f>
        <v>2.7014332747308861E-3</v>
      </c>
      <c r="D349" s="8">
        <f>1/(T*FACT(N-1))*((B349-2)/T)^(N-1)*EXP(-(B349-2)/T)*$D$14</f>
        <v>6.1991409482564297E-3</v>
      </c>
      <c r="E349" s="1">
        <f>1/(T*FACT(N-1))*((B349-3)/T)^(N-1)*EXP(-(B349-3)/T)*$E$14</f>
        <v>1.1813597658930346E-2</v>
      </c>
      <c r="F349" s="8">
        <f>1/(T*FACT(N-1))*((B349-4)/T)^(N-1)*EXP(-(B349-4)/T)*$F$14</f>
        <v>1.9933361061332971E-3</v>
      </c>
      <c r="G349" s="8">
        <f>1/(T*FACT(N-1))*((B349-5)/T)^(N-1)*EXP(-(B349-5)/T)*$G$14</f>
        <v>7.1752594648620965E-3</v>
      </c>
      <c r="H349" s="8">
        <f>1/(T*FACT(N-1))*((B249-1)/T)^(N-1)*EXP(-(B249-1)/T)*$H$14</f>
        <v>2.9056761555862155E-2</v>
      </c>
      <c r="I349" s="10">
        <f t="shared" si="5"/>
        <v>5.8939529008775207E-2</v>
      </c>
    </row>
    <row r="350" spans="2:9" x14ac:dyDescent="0.25">
      <c r="B350" s="1">
        <f>B349+$C$11</f>
        <v>16.750000000000103</v>
      </c>
      <c r="C350" s="1">
        <f>1/(T*FACT(N-1))*((B350-1)/T)^(N-1)*EXP(-(B350-1)/T)</f>
        <v>2.6612141729783945E-3</v>
      </c>
      <c r="D350" s="8">
        <f>1/(T*FACT(N-1))*((B350-2)/T)^(N-1)*EXP(-(B350-2)/T)*$D$14</f>
        <v>6.106847763409657E-3</v>
      </c>
      <c r="E350" s="1">
        <f>1/(T*FACT(N-1))*((B350-3)/T)^(N-1)*EXP(-(B350-3)/T)*$E$14</f>
        <v>1.1637716103479067E-2</v>
      </c>
      <c r="F350" s="8">
        <f>1/(T*FACT(N-1))*((B350-4)/T)^(N-1)*EXP(-(B350-4)/T)*$F$14</f>
        <v>1.9636591977937887E-3</v>
      </c>
      <c r="G350" s="8">
        <f>1/(T*FACT(N-1))*((B350-5)/T)^(N-1)*EXP(-(B350-5)/T)*$G$14</f>
        <v>7.0684337685855336E-3</v>
      </c>
      <c r="H350" s="8">
        <f>1/(T*FACT(N-1))*((B250-1)/T)^(N-1)*EXP(-(B250-1)/T)*$H$14</f>
        <v>2.8624162734879069E-2</v>
      </c>
      <c r="I350" s="10">
        <f t="shared" si="5"/>
        <v>5.8062033741125507E-2</v>
      </c>
    </row>
    <row r="351" spans="2:9" x14ac:dyDescent="0.25">
      <c r="B351" s="1">
        <f>B350+$C$11</f>
        <v>16.800000000000104</v>
      </c>
      <c r="C351" s="1">
        <f>1/(T*FACT(N-1))*((B351-1)/T)^(N-1)*EXP(-(B351-1)/T)</f>
        <v>2.6215938556419052E-3</v>
      </c>
      <c r="D351" s="8">
        <f>1/(T*FACT(N-1))*((B351-2)/T)^(N-1)*EXP(-(B351-2)/T)*$D$14</f>
        <v>6.0159286450731141E-3</v>
      </c>
      <c r="E351" s="1">
        <f>1/(T*FACT(N-1))*((B351-3)/T)^(N-1)*EXP(-(B351-3)/T)*$E$14</f>
        <v>1.1464453083248064E-2</v>
      </c>
      <c r="F351" s="8">
        <f>1/(T*FACT(N-1))*((B351-4)/T)^(N-1)*EXP(-(B351-4)/T)*$F$14</f>
        <v>1.9344241210580326E-3</v>
      </c>
      <c r="G351" s="8">
        <f>1/(T*FACT(N-1))*((B351-5)/T)^(N-1)*EXP(-(B351-5)/T)*$G$14</f>
        <v>6.963198499727076E-3</v>
      </c>
      <c r="H351" s="8">
        <f>1/(T*FACT(N-1))*((B251-1)/T)^(N-1)*EXP(-(B251-1)/T)*$H$14</f>
        <v>2.8198004471270417E-2</v>
      </c>
      <c r="I351" s="10">
        <f t="shared" si="5"/>
        <v>5.7197602676018609E-2</v>
      </c>
    </row>
    <row r="352" spans="2:9" x14ac:dyDescent="0.25">
      <c r="B352" s="1">
        <f>B351+$C$11</f>
        <v>16.850000000000104</v>
      </c>
      <c r="C352" s="1">
        <f>1/(T*FACT(N-1))*((B352-1)/T)^(N-1)*EXP(-(B352-1)/T)</f>
        <v>2.5825634079828697E-3</v>
      </c>
      <c r="D352" s="8">
        <f>1/(T*FACT(N-1))*((B352-2)/T)^(N-1)*EXP(-(B352-2)/T)*$D$14</f>
        <v>5.9263631360615965E-3</v>
      </c>
      <c r="E352" s="1">
        <f>1/(T*FACT(N-1))*((B352-3)/T)^(N-1)*EXP(-(B352-3)/T)*$E$14</f>
        <v>1.1293769613326806E-2</v>
      </c>
      <c r="F352" s="8">
        <f>1/(T*FACT(N-1))*((B352-4)/T)^(N-1)*EXP(-(B352-4)/T)*$F$14</f>
        <v>1.9056242979104282E-3</v>
      </c>
      <c r="G352" s="8">
        <f>1/(T*FACT(N-1))*((B352-5)/T)^(N-1)*EXP(-(B352-5)/T)*$G$14</f>
        <v>6.8595299799072756E-3</v>
      </c>
      <c r="H352" s="8">
        <f>1/(T*FACT(N-1))*((B252-1)/T)^(N-1)*EXP(-(B252-1)/T)*$H$14</f>
        <v>2.7778190877629037E-2</v>
      </c>
      <c r="I352" s="10">
        <f t="shared" si="5"/>
        <v>5.6346041312818007E-2</v>
      </c>
    </row>
    <row r="353" spans="2:9" x14ac:dyDescent="0.25">
      <c r="B353" s="1">
        <f>B352+$C$11</f>
        <v>16.900000000000105</v>
      </c>
      <c r="C353" s="1">
        <f>1/(T*FACT(N-1))*((B353-1)/T)^(N-1)*EXP(-(B353-1)/T)</f>
        <v>2.5441140479858988E-3</v>
      </c>
      <c r="D353" s="8">
        <f>1/(T*FACT(N-1))*((B353-2)/T)^(N-1)*EXP(-(B353-2)/T)*$D$14</f>
        <v>5.8381310837577255E-3</v>
      </c>
      <c r="E353" s="1">
        <f>1/(T*FACT(N-1))*((B353-3)/T)^(N-1)*EXP(-(B353-3)/T)*$E$14</f>
        <v>1.1125627289214506E-2</v>
      </c>
      <c r="F353" s="8">
        <f>1/(T*FACT(N-1))*((B353-4)/T)^(N-1)*EXP(-(B353-4)/T)*$F$14</f>
        <v>1.8772532482692662E-3</v>
      </c>
      <c r="G353" s="8">
        <f>1/(T*FACT(N-1))*((B353-5)/T)^(N-1)*EXP(-(B353-5)/T)*$G$14</f>
        <v>6.7574048832718114E-3</v>
      </c>
      <c r="H353" s="8">
        <f>1/(T*FACT(N-1))*((B253-1)/T)^(N-1)*EXP(-(B253-1)/T)*$H$14</f>
        <v>2.7364627494125226E-2</v>
      </c>
      <c r="I353" s="10">
        <f t="shared" si="5"/>
        <v>5.5507158046624434E-2</v>
      </c>
    </row>
    <row r="354" spans="2:9" x14ac:dyDescent="0.25">
      <c r="B354" s="1">
        <f>B353+$C$11</f>
        <v>16.950000000000106</v>
      </c>
      <c r="C354" s="1">
        <f>1/(T*FACT(N-1))*((B354-1)/T)^(N-1)*EXP(-(B354-1)/T)</f>
        <v>2.5062371243827889E-3</v>
      </c>
      <c r="D354" s="8">
        <f>1/(T*FACT(N-1))*((B354-2)/T)^(N-1)*EXP(-(B354-2)/T)*$D$14</f>
        <v>5.751212635577505E-3</v>
      </c>
      <c r="E354" s="1">
        <f>1/(T*FACT(N-1))*((B354-3)/T)^(N-1)*EXP(-(B354-3)/T)*$E$14</f>
        <v>1.0959988278178859E-2</v>
      </c>
      <c r="F354" s="8">
        <f>1/(T*FACT(N-1))*((B354-4)/T)^(N-1)*EXP(-(B354-4)/T)*$F$14</f>
        <v>1.8493045885286856E-3</v>
      </c>
      <c r="G354" s="8">
        <f>1/(T*FACT(N-1))*((B354-5)/T)^(N-1)*EXP(-(B354-5)/T)*$G$14</f>
        <v>6.656800231243102E-3</v>
      </c>
      <c r="H354" s="8">
        <f>1/(T*FACT(N-1))*((B254-1)/T)^(N-1)*EXP(-(B254-1)/T)*$H$14</f>
        <v>2.6957221267252994E-2</v>
      </c>
      <c r="I354" s="10">
        <f t="shared" si="5"/>
        <v>5.4680764125163941E-2</v>
      </c>
    </row>
    <row r="355" spans="2:9" x14ac:dyDescent="0.25">
      <c r="B355" s="1">
        <f>B354+$C$11</f>
        <v>17.000000000000107</v>
      </c>
      <c r="C355" s="1">
        <f>1/(T*FACT(N-1))*((B355-1)/T)^(N-1)*EXP(-(B355-1)/T)</f>
        <v>2.46892411470593E-3</v>
      </c>
      <c r="D355" s="8">
        <f>1/(T*FACT(N-1))*((B355-2)/T)^(N-1)*EXP(-(B355-2)/T)*$D$14</f>
        <v>5.6655882345033942E-3</v>
      </c>
      <c r="E355" s="1">
        <f>1/(T*FACT(N-1))*((B355-3)/T)^(N-1)*EXP(-(B355-3)/T)*$E$14</f>
        <v>1.0796815310743601E-2</v>
      </c>
      <c r="F355" s="8">
        <f>1/(T*FACT(N-1))*((B355-4)/T)^(N-1)*EXP(-(B355-4)/T)*$F$14</f>
        <v>1.8217720301223366E-3</v>
      </c>
      <c r="G355" s="8">
        <f>1/(T*FACT(N-1))*((B355-5)/T)^(N-1)*EXP(-(B355-5)/T)*$G$14</f>
        <v>6.557693387350007E-3</v>
      </c>
      <c r="H355" s="8">
        <f>1/(T*FACT(N-1))*((B255-1)/T)^(N-1)*EXP(-(B255-1)/T)*$H$14</f>
        <v>2.6555880528892527E-2</v>
      </c>
      <c r="I355" s="10">
        <f t="shared" si="5"/>
        <v>5.3866673606317791E-2</v>
      </c>
    </row>
    <row r="356" spans="2:9" x14ac:dyDescent="0.25">
      <c r="B356" s="1">
        <f>B355+$C$11</f>
        <v>17.050000000000107</v>
      </c>
      <c r="C356" s="1">
        <f>1/(T*FACT(N-1))*((B356-1)/T)^(N-1)*EXP(-(B356-1)/T)</f>
        <v>2.4321666233707317E-3</v>
      </c>
      <c r="D356" s="8">
        <f>1/(T*FACT(N-1))*((B356-2)/T)^(N-1)*EXP(-(B356-2)/T)*$D$14</f>
        <v>5.5812386146839327E-3</v>
      </c>
      <c r="E356" s="1">
        <f>1/(T*FACT(N-1))*((B356-3)/T)^(N-1)*EXP(-(B356-3)/T)*$E$14</f>
        <v>1.0636071672302674E-2</v>
      </c>
      <c r="F356" s="8">
        <f>1/(T*FACT(N-1))*((B356-4)/T)^(N-1)*EXP(-(B356-4)/T)*$F$14</f>
        <v>1.7946493781084241E-3</v>
      </c>
      <c r="G356" s="8">
        <f>1/(T*FACT(N-1))*((B356-5)/T)^(N-1)*EXP(-(B356-5)/T)*$G$14</f>
        <v>6.4600620521345397E-3</v>
      </c>
      <c r="H356" s="8">
        <f>1/(T*FACT(N-1))*((B256-1)/T)^(N-1)*EXP(-(B256-1)/T)*$H$14</f>
        <v>2.6160514975684515E-2</v>
      </c>
      <c r="I356" s="10">
        <f t="shared" si="5"/>
        <v>5.3064703316284816E-2</v>
      </c>
    </row>
    <row r="357" spans="2:9" x14ac:dyDescent="0.25">
      <c r="B357" s="1">
        <f>B356+$C$11</f>
        <v>17.100000000000108</v>
      </c>
      <c r="C357" s="1">
        <f>1/(T*FACT(N-1))*((B357-1)/T)^(N-1)*EXP(-(B357-1)/T)</f>
        <v>2.395956379786574E-3</v>
      </c>
      <c r="D357" s="8">
        <f>1/(T*FACT(N-1))*((B357-2)/T)^(N-1)*EXP(-(B357-2)/T)*$D$14</f>
        <v>5.4981447970987966E-3</v>
      </c>
      <c r="E357" s="1">
        <f>1/(T*FACT(N-1))*((B357-3)/T)^(N-1)*EXP(-(B357-3)/T)*$E$14</f>
        <v>1.0477721194859273E-2</v>
      </c>
      <c r="F357" s="8">
        <f>1/(T*FACT(N-1))*((B357-4)/T)^(N-1)*EXP(-(B357-4)/T)*$F$14</f>
        <v>1.7679305297758198E-3</v>
      </c>
      <c r="G357" s="8">
        <f>1/(T*FACT(N-1))*((B357-5)/T)^(N-1)*EXP(-(B357-5)/T)*$G$14</f>
        <v>6.3638842581343977E-3</v>
      </c>
      <c r="H357" s="8">
        <f>1/(T*FACT(N-1))*((B257-1)/T)^(N-1)*EXP(-(B257-1)/T)*$H$14</f>
        <v>2.5771035648711537E-2</v>
      </c>
      <c r="I357" s="10">
        <f t="shared" si="5"/>
        <v>5.2274672808366396E-2</v>
      </c>
    </row>
    <row r="358" spans="2:9" x14ac:dyDescent="0.25">
      <c r="B358" s="1">
        <f>B357+$C$11</f>
        <v>17.150000000000109</v>
      </c>
      <c r="C358" s="1">
        <f>1/(T*FACT(N-1))*((B358-1)/T)^(N-1)*EXP(-(B358-1)/T)</f>
        <v>2.3602852364958829E-3</v>
      </c>
      <c r="D358" s="8">
        <f>1/(T*FACT(N-1))*((B358-2)/T)^(N-1)*EXP(-(B358-2)/T)*$D$14</f>
        <v>5.4162880852884794E-3</v>
      </c>
      <c r="E358" s="1">
        <f>1/(T*FACT(N-1))*((B358-3)/T)^(N-1)*EXP(-(B358-3)/T)*$E$14</f>
        <v>1.0321728248887942E-2</v>
      </c>
      <c r="F358" s="8">
        <f>1/(T*FACT(N-1))*((B358-4)/T)^(N-1)*EXP(-(B358-4)/T)*$F$14</f>
        <v>1.7416094732709275E-3</v>
      </c>
      <c r="G358" s="8">
        <f>1/(T*FACT(N-1))*((B358-5)/T)^(N-1)*EXP(-(B358-5)/T)*$G$14</f>
        <v>6.2691383649401732E-3</v>
      </c>
      <c r="H358" s="8">
        <f>1/(T*FACT(N-1))*((B258-1)/T)^(N-1)*EXP(-(B258-1)/T)*$H$14</f>
        <v>2.5387354913481881E-2</v>
      </c>
      <c r="I358" s="10">
        <f t="shared" si="5"/>
        <v>5.1496404322365283E-2</v>
      </c>
    </row>
    <row r="359" spans="2:9" x14ac:dyDescent="0.25">
      <c r="B359" s="1">
        <f>B358+$C$11</f>
        <v>17.200000000000109</v>
      </c>
      <c r="C359" s="1">
        <f>1/(T*FACT(N-1))*((B359-1)/T)^(N-1)*EXP(-(B359-1)/T)</f>
        <v>2.325145167340933E-3</v>
      </c>
      <c r="D359" s="8">
        <f>1/(T*FACT(N-1))*((B359-2)/T)^(N-1)*EXP(-(B359-2)/T)*$D$14</f>
        <v>5.3356500611474941E-3</v>
      </c>
      <c r="E359" s="1">
        <f>1/(T*FACT(N-1))*((B359-3)/T)^(N-1)*EXP(-(B359-3)/T)*$E$14</f>
        <v>1.0168057735317718E-2</v>
      </c>
      <c r="F359" s="8">
        <f>1/(T*FACT(N-1))*((B359-4)/T)^(N-1)*EXP(-(B359-4)/T)*$F$14</f>
        <v>1.7156802862449906E-3</v>
      </c>
      <c r="G359" s="8">
        <f>1/(T*FACT(N-1))*((B359-5)/T)^(N-1)*EXP(-(B359-5)/T)*$G$14</f>
        <v>6.1758030543261865E-3</v>
      </c>
      <c r="H359" s="8">
        <f>1/(T*FACT(N-1))*((B259-1)/T)^(N-1)*EXP(-(B259-1)/T)*$H$14</f>
        <v>2.5009386440211476E-2</v>
      </c>
      <c r="I359" s="10">
        <f t="shared" si="5"/>
        <v>5.0729722744588798E-2</v>
      </c>
    </row>
    <row r="360" spans="2:9" x14ac:dyDescent="0.25">
      <c r="B360" s="1">
        <f>B359+$C$11</f>
        <v>17.25000000000011</v>
      </c>
      <c r="C360" s="1">
        <f>1/(T*FACT(N-1))*((B360-1)/T)^(N-1)*EXP(-(B360-1)/T)</f>
        <v>2.2905282656579132E-3</v>
      </c>
      <c r="D360" s="8">
        <f>1/(T*FACT(N-1))*((B360-2)/T)^(N-1)*EXP(-(B360-2)/T)*$D$14</f>
        <v>5.2562125807802049E-3</v>
      </c>
      <c r="E360" s="1">
        <f>1/(T*FACT(N-1))*((B360-3)/T)^(N-1)*EXP(-(B360-3)/T)*$E$14</f>
        <v>1.0016675077634755E-2</v>
      </c>
      <c r="F360" s="8">
        <f>1/(T*FACT(N-1))*((B360-4)/T)^(N-1)*EXP(-(B360-4)/T)*$F$14</f>
        <v>1.6901371345215404E-3</v>
      </c>
      <c r="G360" s="8">
        <f>1/(T*FACT(N-1))*((B360-5)/T)^(N-1)*EXP(-(B360-5)/T)*$G$14</f>
        <v>6.083857325453787E-3</v>
      </c>
      <c r="H360" s="8">
        <f>1/(T*FACT(N-1))*((B260-1)/T)^(N-1)*EXP(-(B260-1)/T)*$H$14</f>
        <v>2.4637045184399256E-2</v>
      </c>
      <c r="I360" s="10">
        <f t="shared" si="5"/>
        <v>4.9974455568447457E-2</v>
      </c>
    </row>
    <row r="361" spans="2:9" x14ac:dyDescent="0.25">
      <c r="B361" s="1">
        <f>B360+$C$11</f>
        <v>17.300000000000111</v>
      </c>
      <c r="C361" s="1">
        <f>1/(T*FACT(N-1))*((B361-1)/T)^(N-1)*EXP(-(B361-1)/T)</f>
        <v>2.2564267424979049E-3</v>
      </c>
      <c r="D361" s="8">
        <f>1/(T*FACT(N-1))*((B361-2)/T)^(N-1)*EXP(-(B361-2)/T)*$D$14</f>
        <v>5.1779577704184091E-3</v>
      </c>
      <c r="E361" s="1">
        <f>1/(T*FACT(N-1))*((B361-3)/T)^(N-1)*EXP(-(B361-3)/T)*$E$14</f>
        <v>9.8675462141024333E-3</v>
      </c>
      <c r="F361" s="8">
        <f>1/(T*FACT(N-1))*((B361-4)/T)^(N-1)*EXP(-(B361-4)/T)*$F$14</f>
        <v>1.664974270783677E-3</v>
      </c>
      <c r="G361" s="8">
        <f>1/(T*FACT(N-1))*((B361-5)/T)^(N-1)*EXP(-(B361-5)/T)*$G$14</f>
        <v>5.9932804901460775E-3</v>
      </c>
      <c r="H361" s="8">
        <f>1/(T*FACT(N-1))*((B261-1)/T)^(N-1)*EXP(-(B261-1)/T)*$H$14</f>
        <v>2.4270247367691841E-2</v>
      </c>
      <c r="I361" s="10">
        <f t="shared" si="5"/>
        <v>4.9230432855640341E-2</v>
      </c>
    </row>
    <row r="362" spans="2:9" x14ac:dyDescent="0.25">
      <c r="B362" s="1">
        <f>B361+$C$11</f>
        <v>17.350000000000112</v>
      </c>
      <c r="C362" s="1">
        <f>1/(T*FACT(N-1))*((B362-1)/T)^(N-1)*EXP(-(B362-1)/T)</f>
        <v>2.2228329248743317E-3</v>
      </c>
      <c r="D362" s="8">
        <f>1/(T*FACT(N-1))*((B362-2)/T)^(N-1)*EXP(-(B362-2)/T)*$D$14</f>
        <v>5.1008680223996261E-3</v>
      </c>
      <c r="E362" s="1">
        <f>1/(T*FACT(N-1))*((B362-3)/T)^(N-1)*EXP(-(B362-3)/T)*$E$14</f>
        <v>9.7206375900973033E-3</v>
      </c>
      <c r="F362" s="8">
        <f>1/(T*FACT(N-1))*((B362-4)/T)^(N-1)*EXP(-(B362-4)/T)*$F$14</f>
        <v>1.6401860332809018E-3</v>
      </c>
      <c r="G362" s="8">
        <f>1/(T*FACT(N-1))*((B362-5)/T)^(N-1)*EXP(-(B362-5)/T)*$G$14</f>
        <v>5.904052168232996E-3</v>
      </c>
      <c r="H362" s="8">
        <f>1/(T*FACT(N-1))*((B262-1)/T)^(N-1)*EXP(-(B262-1)/T)*$H$14</f>
        <v>2.3908910459033036E-2</v>
      </c>
      <c r="I362" s="10">
        <f t="shared" si="5"/>
        <v>4.8497487197918195E-2</v>
      </c>
    </row>
    <row r="363" spans="2:9" x14ac:dyDescent="0.25">
      <c r="B363" s="1">
        <f>B362+$C$11</f>
        <v>17.400000000000112</v>
      </c>
      <c r="C363" s="1">
        <f>1/(T*FACT(N-1))*((B363-1)/T)^(N-1)*EXP(-(B363-1)/T)</f>
        <v>2.189739254036501E-3</v>
      </c>
      <c r="D363" s="8">
        <f>1/(T*FACT(N-1))*((B363-2)/T)^(N-1)*EXP(-(B363-2)/T)*$D$14</f>
        <v>5.0249259912053309E-3</v>
      </c>
      <c r="E363" s="1">
        <f>1/(T*FACT(N-1))*((B363-3)/T)^(N-1)*EXP(-(B363-3)/T)*$E$14</f>
        <v>9.5759161505591973E-3</v>
      </c>
      <c r="F363" s="8">
        <f>1/(T*FACT(N-1))*((B363-4)/T)^(N-1)*EXP(-(B363-4)/T)*$F$14</f>
        <v>1.6157668445552034E-3</v>
      </c>
      <c r="G363" s="8">
        <f>1/(T*FACT(N-1))*((B363-5)/T)^(N-1)*EXP(-(B363-5)/T)*$G$14</f>
        <v>5.8161522829656732E-3</v>
      </c>
      <c r="H363" s="8">
        <f>1/(T*FACT(N-1))*((B263-1)/T)^(N-1)*EXP(-(B263-1)/T)*$H$14</f>
        <v>2.3552953156093973E-2</v>
      </c>
      <c r="I363" s="10">
        <f t="shared" si="5"/>
        <v>4.777545367941588E-2</v>
      </c>
    </row>
    <row r="364" spans="2:9" x14ac:dyDescent="0.25">
      <c r="B364" s="1">
        <f>B363+$C$11</f>
        <v>17.450000000000113</v>
      </c>
      <c r="C364" s="1">
        <f>1/(T*FACT(N-1))*((B364-1)/T)^(N-1)*EXP(-(B364-1)/T)</f>
        <v>2.1571382837688616E-3</v>
      </c>
      <c r="D364" s="8">
        <f>1/(T*FACT(N-1))*((B364-2)/T)^(N-1)*EXP(-(B364-2)/T)*$D$14</f>
        <v>4.9501145895581283E-3</v>
      </c>
      <c r="E364" s="1">
        <f>1/(T*FACT(N-1))*((B364-3)/T)^(N-1)*EXP(-(B364-3)/T)*$E$14</f>
        <v>9.4333493325536606E-3</v>
      </c>
      <c r="F364" s="8">
        <f>1/(T*FACT(N-1))*((B364-4)/T)^(N-1)*EXP(-(B364-4)/T)*$F$14</f>
        <v>1.5917112101860955E-3</v>
      </c>
      <c r="G364" s="8">
        <f>1/(T*FACT(N-1))*((B364-5)/T)^(N-1)*EXP(-(B364-5)/T)*$G$14</f>
        <v>5.7295610564990947E-3</v>
      </c>
      <c r="H364" s="8">
        <f>1/(T*FACT(N-1))*((B264-1)/T)^(N-1)*EXP(-(B264-1)/T)*$H$14</f>
        <v>2.3202295366979805E-2</v>
      </c>
      <c r="I364" s="10">
        <f t="shared" si="5"/>
        <v>4.7064169839545644E-2</v>
      </c>
    </row>
    <row r="365" spans="2:9" x14ac:dyDescent="0.25">
      <c r="B365" s="1">
        <f>B364+$C$11</f>
        <v>17.500000000000114</v>
      </c>
      <c r="C365" s="1">
        <f>1/(T*FACT(N-1))*((B365-1)/T)^(N-1)*EXP(-(B365-1)/T)</f>
        <v>2.1250226787155641E-3</v>
      </c>
      <c r="D365" s="8">
        <f>1/(T*FACT(N-1))*((B365-2)/T)^(N-1)*EXP(-(B365-2)/T)*$D$14</f>
        <v>4.8764169845770229E-3</v>
      </c>
      <c r="E365" s="1">
        <f>1/(T*FACT(N-1))*((B365-3)/T)^(N-1)*EXP(-(B365-3)/T)*$E$14</f>
        <v>9.2929050579451875E-3</v>
      </c>
      <c r="F365" s="8">
        <f>1/(T*FACT(N-1))*((B365-4)/T)^(N-1)*EXP(-(B365-4)/T)*$F$14</f>
        <v>1.5680137175543632E-3</v>
      </c>
      <c r="G365" s="8">
        <f>1/(T*FACT(N-1))*((B365-5)/T)^(N-1)*EXP(-(B365-5)/T)*$G$14</f>
        <v>5.6442590054419962E-3</v>
      </c>
      <c r="H365" s="8">
        <f>1/(T*FACT(N-1))*((B265-1)/T)^(N-1)*EXP(-(B265-1)/T)*$H$14</f>
        <v>2.2856858192208628E-2</v>
      </c>
      <c r="I365" s="10">
        <f t="shared" si="5"/>
        <v>4.6363475636442761E-2</v>
      </c>
    </row>
    <row r="366" spans="2:9" x14ac:dyDescent="0.25">
      <c r="B366" s="1">
        <f>B365+$C$11</f>
        <v>17.550000000000114</v>
      </c>
      <c r="C366" s="1">
        <f>1/(T*FACT(N-1))*((B366-1)/T)^(N-1)*EXP(-(B366-1)/T)</f>
        <v>2.0933852127299839E-3</v>
      </c>
      <c r="D366" s="8">
        <f>1/(T*FACT(N-1))*((B366-2)/T)^(N-1)*EXP(-(B366-2)/T)*$D$14</f>
        <v>4.8038165939899898E-3</v>
      </c>
      <c r="E366" s="1">
        <f>1/(T*FACT(N-1))*((B366-3)/T)^(N-1)*EXP(-(B366-3)/T)*$E$14</f>
        <v>9.1545517261794954E-3</v>
      </c>
      <c r="F366" s="8">
        <f>1/(T*FACT(N-1))*((B366-4)/T)^(N-1)*EXP(-(B366-4)/T)*$F$14</f>
        <v>1.5446690346241868E-3</v>
      </c>
      <c r="G366" s="8">
        <f>1/(T*FACT(N-1))*((B366-5)/T)^(N-1)*EXP(-(B366-5)/T)*$G$14</f>
        <v>5.5602269364730152E-3</v>
      </c>
      <c r="H366" s="8">
        <f>1/(T*FACT(N-1))*((B266-1)/T)^(N-1)*EXP(-(B266-1)/T)*$H$14</f>
        <v>2.2516563906958789E-2</v>
      </c>
      <c r="I366" s="10">
        <f t="shared" si="5"/>
        <v>4.5673213410955461E-2</v>
      </c>
    </row>
    <row r="367" spans="2:9" x14ac:dyDescent="0.25">
      <c r="B367" s="1">
        <f>B366+$C$11</f>
        <v>17.600000000000115</v>
      </c>
      <c r="C367" s="1">
        <f>1/(T*FACT(N-1))*((B367-1)/T)^(N-1)*EXP(-(B367-1)/T)</f>
        <v>2.0622187672488051E-3</v>
      </c>
      <c r="D367" s="8">
        <f>1/(T*FACT(N-1))*((B367-2)/T)^(N-1)*EXP(-(B367-2)/T)*$D$14</f>
        <v>4.7322970824028544E-3</v>
      </c>
      <c r="E367" s="1">
        <f>1/(T*FACT(N-1))*((B367-3)/T)^(N-1)*EXP(-(B367-3)/T)*$E$14</f>
        <v>9.0182582071732451E-3</v>
      </c>
      <c r="F367" s="8">
        <f>1/(T*FACT(N-1))*((B367-4)/T)^(N-1)*EXP(-(B367-4)/T)*$F$14</f>
        <v>1.5216719087434224E-3</v>
      </c>
      <c r="G367" s="8">
        <f>1/(T*FACT(N-1))*((B367-5)/T)^(N-1)*EXP(-(B367-5)/T)*$G$14</f>
        <v>5.4774459420221253E-3</v>
      </c>
      <c r="H367" s="8">
        <f>1/(T*FACT(N-1))*((B267-1)/T)^(N-1)*EXP(-(B267-1)/T)*$H$14</f>
        <v>2.2181335943580491E-2</v>
      </c>
      <c r="I367" s="10">
        <f t="shared" si="5"/>
        <v>4.4993227851170943E-2</v>
      </c>
    </row>
    <row r="368" spans="2:9" x14ac:dyDescent="0.25">
      <c r="B368" s="1">
        <f>B367+$C$11</f>
        <v>17.650000000000116</v>
      </c>
      <c r="C368" s="1">
        <f>1/(T*FACT(N-1))*((B368-1)/T)^(N-1)*EXP(-(B368-1)/T)</f>
        <v>2.0315163296903056E-3</v>
      </c>
      <c r="D368" s="8">
        <f>1/(T*FACT(N-1))*((B368-2)/T)^(N-1)*EXP(-(B368-2)/T)*$D$14</f>
        <v>4.6618423576237885E-3</v>
      </c>
      <c r="E368" s="1">
        <f>1/(T*FACT(N-1))*((B368-3)/T)^(N-1)*EXP(-(B368-3)/T)*$E$14</f>
        <v>8.8839938343096767E-3</v>
      </c>
      <c r="F368" s="8">
        <f>1/(T*FACT(N-1))*((B368-4)/T)^(N-1)*EXP(-(B368-4)/T)*$F$14</f>
        <v>1.4990171654617275E-3</v>
      </c>
      <c r="G368" s="8">
        <f>1/(T*FACT(N-1))*((B368-5)/T)^(N-1)*EXP(-(B368-5)/T)*$G$14</f>
        <v>5.3958973960163406E-3</v>
      </c>
      <c r="H368" s="8">
        <f>1/(T*FACT(N-1))*((B268-1)/T)^(N-1)*EXP(-(B268-1)/T)*$H$14</f>
        <v>2.1851098874367692E-2</v>
      </c>
      <c r="I368" s="10">
        <f t="shared" si="5"/>
        <v>4.4323365957469531E-2</v>
      </c>
    </row>
    <row r="369" spans="2:9" x14ac:dyDescent="0.25">
      <c r="B369" s="1">
        <f>B368+$C$11</f>
        <v>17.700000000000117</v>
      </c>
      <c r="C369" s="1">
        <f>1/(T*FACT(N-1))*((B369-1)/T)^(N-1)*EXP(-(B369-1)/T)</f>
        <v>2.0012709918765127E-3</v>
      </c>
      <c r="D369" s="8">
        <f>1/(T*FACT(N-1))*((B369-2)/T)^(N-1)*EXP(-(B369-2)/T)*$D$14</f>
        <v>4.592436567042486E-3</v>
      </c>
      <c r="E369" s="1">
        <f>1/(T*FACT(N-1))*((B369-3)/T)^(N-1)*EXP(-(B369-3)/T)*$E$14</f>
        <v>8.7517283975384504E-3</v>
      </c>
      <c r="F369" s="8">
        <f>1/(T*FACT(N-1))*((B369-4)/T)^(N-1)*EXP(-(B369-4)/T)*$F$14</f>
        <v>1.4766997073662868E-3</v>
      </c>
      <c r="G369" s="8">
        <f>1/(T*FACT(N-1))*((B369-5)/T)^(N-1)*EXP(-(B369-5)/T)*$G$14</f>
        <v>5.3155629496887714E-3</v>
      </c>
      <c r="H369" s="8">
        <f>1/(T*FACT(N-1))*((B269-1)/T)^(N-1)*EXP(-(B269-1)/T)*$H$14</f>
        <v>2.152577839458665E-2</v>
      </c>
      <c r="I369" s="10">
        <f t="shared" si="5"/>
        <v>4.3663477008099152E-2</v>
      </c>
    </row>
    <row r="370" spans="2:9" x14ac:dyDescent="0.25">
      <c r="B370" s="1">
        <f>B369+$C$11</f>
        <v>17.750000000000117</v>
      </c>
      <c r="C370" s="1">
        <f>1/(T*FACT(N-1))*((B370-1)/T)^(N-1)*EXP(-(B370-1)/T)</f>
        <v>1.9714759484788153E-3</v>
      </c>
      <c r="D370" s="8">
        <f>1/(T*FACT(N-1))*((B370-2)/T)^(N-1)*EXP(-(B370-2)/T)*$D$14</f>
        <v>4.5240640940632515E-3</v>
      </c>
      <c r="E370" s="1">
        <f>1/(T*FACT(N-1))*((B370-3)/T)^(N-1)*EXP(-(B370-3)/T)*$E$14</f>
        <v>8.6214321365783008E-3</v>
      </c>
      <c r="F370" s="8">
        <f>1/(T*FACT(N-1))*((B370-4)/T)^(N-1)*EXP(-(B370-4)/T)*$F$14</f>
        <v>1.4547145129348783E-3</v>
      </c>
      <c r="G370" s="8">
        <f>1/(T*FACT(N-1))*((B370-5)/T)^(N-1)*EXP(-(B370-5)/T)*$G$14</f>
        <v>5.2364245274500827E-3</v>
      </c>
      <c r="H370" s="8">
        <f>1/(T*FACT(N-1))*((B270-1)/T)^(N-1)*EXP(-(B270-1)/T)*$H$14</f>
        <v>2.1205301305756957E-2</v>
      </c>
      <c r="I370" s="10">
        <f t="shared" si="5"/>
        <v>4.3013412525262286E-2</v>
      </c>
    </row>
    <row r="371" spans="2:9" x14ac:dyDescent="0.25">
      <c r="B371" s="1">
        <f>B370+$C$11</f>
        <v>17.800000000000118</v>
      </c>
      <c r="C371" s="1">
        <f>1/(T*FACT(N-1))*((B371-1)/T)^(N-1)*EXP(-(B371-1)/T)</f>
        <v>1.9421244954867525E-3</v>
      </c>
      <c r="D371" s="8">
        <f>1/(T*FACT(N-1))*((B371-2)/T)^(N-1)*EXP(-(B371-2)/T)*$D$14</f>
        <v>4.4567095545912233E-3</v>
      </c>
      <c r="E371" s="1">
        <f>1/(T*FACT(N-1))*((B371-3)/T)^(N-1)*EXP(-(B371-3)/T)*$E$14</f>
        <v>8.4930757342208292E-3</v>
      </c>
      <c r="F371" s="8">
        <f>1/(T*FACT(N-1))*((B371-4)/T)^(N-1)*EXP(-(B371-4)/T)*$F$14</f>
        <v>1.4330566354060017E-3</v>
      </c>
      <c r="G371" s="8">
        <f>1/(T*FACT(N-1))*((B371-5)/T)^(N-1)*EXP(-(B371-5)/T)*$G$14</f>
        <v>5.1584643228213987E-3</v>
      </c>
      <c r="H371" s="8">
        <f>1/(T*FACT(N-1))*((B271-1)/T)^(N-1)*EXP(-(B271-1)/T)*$H$14</f>
        <v>2.0889595499181589E-2</v>
      </c>
      <c r="I371" s="10">
        <f t="shared" si="5"/>
        <v>4.2373026241707794E-2</v>
      </c>
    </row>
    <row r="372" spans="2:9" x14ac:dyDescent="0.25">
      <c r="B372" s="1">
        <f>B371+$C$11</f>
        <v>17.850000000000119</v>
      </c>
      <c r="C372" s="1">
        <f>1/(T*FACT(N-1))*((B372-1)/T)^(N-1)*EXP(-(B372-1)/T)</f>
        <v>1.9132100286995747E-3</v>
      </c>
      <c r="D372" s="8">
        <f>1/(T*FACT(N-1))*((B372-2)/T)^(N-1)*EXP(-(B372-2)/T)*$D$14</f>
        <v>4.3903577935708593E-3</v>
      </c>
      <c r="E372" s="1">
        <f>1/(T*FACT(N-1))*((B372-3)/T)^(N-1)*EXP(-(B372-3)/T)*$E$14</f>
        <v>8.3666303097339832E-3</v>
      </c>
      <c r="F372" s="8">
        <f>1/(T*FACT(N-1))*((B372-4)/T)^(N-1)*EXP(-(B372-4)/T)*$F$14</f>
        <v>1.4117212016658447E-3</v>
      </c>
      <c r="G372" s="8">
        <f>1/(T*FACT(N-1))*((B372-5)/T)^(N-1)*EXP(-(B372-5)/T)*$G$14</f>
        <v>5.0816647944277871E-3</v>
      </c>
      <c r="H372" s="8">
        <f>1/(T*FACT(N-1))*((B272-1)/T)^(N-1)*EXP(-(B272-1)/T)*$H$14</f>
        <v>2.057858993972218E-2</v>
      </c>
      <c r="I372" s="10">
        <f t="shared" si="5"/>
        <v>4.1742174067820229E-2</v>
      </c>
    </row>
    <row r="373" spans="2:9" x14ac:dyDescent="0.25">
      <c r="B373" s="1">
        <f>B372+$C$11</f>
        <v>17.900000000000119</v>
      </c>
      <c r="C373" s="1">
        <f>1/(T*FACT(N-1))*((B373-1)/T)^(N-1)*EXP(-(B373-1)/T)</f>
        <v>1.8847260422402683E-3</v>
      </c>
      <c r="D373" s="8">
        <f>1/(T*FACT(N-1))*((B373-2)/T)^(N-1)*EXP(-(B373-2)/T)*$D$14</f>
        <v>4.3249938815760093E-3</v>
      </c>
      <c r="E373" s="1">
        <f>1/(T*FACT(N-1))*((B373-3)/T)^(N-1)*EXP(-(B373-3)/T)*$E$14</f>
        <v>8.2420674123638189E-3</v>
      </c>
      <c r="F373" s="8">
        <f>1/(T*FACT(N-1))*((B373-4)/T)^(N-1)*EXP(-(B373-4)/T)*$F$14</f>
        <v>1.3907034111518069E-3</v>
      </c>
      <c r="G373" s="8">
        <f>1/(T*FACT(N-1))*((B373-5)/T)^(N-1)*EXP(-(B373-5)/T)*$G$14</f>
        <v>5.006008662051354E-3</v>
      </c>
      <c r="H373" s="8">
        <f>1/(T*FACT(N-1))*((B273-1)/T)^(N-1)*EXP(-(B273-1)/T)*$H$14</f>
        <v>2.0272214649815778E-2</v>
      </c>
      <c r="I373" s="10">
        <f t="shared" si="5"/>
        <v>4.1120714059199037E-2</v>
      </c>
    </row>
    <row r="374" spans="2:9" x14ac:dyDescent="0.25">
      <c r="B374" s="1">
        <f>B373+$C$11</f>
        <v>17.95000000000012</v>
      </c>
      <c r="C374" s="1">
        <f>1/(T*FACT(N-1))*((B374-1)/T)^(N-1)*EXP(-(B374-1)/T)</f>
        <v>1.8566661270917151E-3</v>
      </c>
      <c r="D374" s="8">
        <f>1/(T*FACT(N-1))*((B374-2)/T)^(N-1)*EXP(-(B374-2)/T)*$D$14</f>
        <v>4.2606031114507219E-3</v>
      </c>
      <c r="E374" s="1">
        <f>1/(T*FACT(N-1))*((B374-3)/T)^(N-1)*EXP(-(B374-3)/T)*$E$14</f>
        <v>8.1193590149329121E-3</v>
      </c>
      <c r="F374" s="8">
        <f>1/(T*FACT(N-1))*((B374-4)/T)^(N-1)*EXP(-(B374-4)/T)*$F$14</f>
        <v>1.3699985347723515E-3</v>
      </c>
      <c r="G374" s="8">
        <f>1/(T*FACT(N-1))*((B374-5)/T)^(N-1)*EXP(-(B374-5)/T)*$G$14</f>
        <v>4.9314789027431419E-3</v>
      </c>
      <c r="H374" s="8">
        <f>1/(T*FACT(N-1))*((B274-1)/T)^(N-1)*EXP(-(B274-1)/T)*$H$14</f>
        <v>1.9970400693729639E-2</v>
      </c>
      <c r="I374" s="10">
        <f t="shared" si="5"/>
        <v>4.0508506384720477E-2</v>
      </c>
    </row>
    <row r="375" spans="2:9" x14ac:dyDescent="0.25">
      <c r="B375" s="1">
        <f>B374+$C$11</f>
        <v>18.000000000000121</v>
      </c>
      <c r="C375" s="1">
        <f>1/(T*FACT(N-1))*((B375-1)/T)^(N-1)*EXP(-(B375-1)/T)</f>
        <v>1.8290239696546248E-3</v>
      </c>
      <c r="D375" s="8">
        <f>1/(T*FACT(N-1))*((B375-2)/T)^(N-1)*EXP(-(B375-2)/T)*$D$14</f>
        <v>4.1971709950000616E-3</v>
      </c>
      <c r="E375" s="1">
        <f>1/(T*FACT(N-1))*((B375-3)/T)^(N-1)*EXP(-(B375-3)/T)*$E$14</f>
        <v>7.9984775075341696E-3</v>
      </c>
      <c r="F375" s="8">
        <f>1/(T*FACT(N-1))*((B375-4)/T)^(N-1)*EXP(-(B375-4)/T)*$F$14</f>
        <v>1.3496019138429453E-3</v>
      </c>
      <c r="G375" s="8">
        <f>1/(T*FACT(N-1))*((B375-5)/T)^(N-1)*EXP(-(B375-5)/T)*$G$14</f>
        <v>4.8580587469928792E-3</v>
      </c>
      <c r="H375" s="8">
        <f>1/(T*FACT(N-1))*((B275-1)/T)^(N-1)*EXP(-(B275-1)/T)*$H$14</f>
        <v>1.9673080162050351E-2</v>
      </c>
      <c r="I375" s="10">
        <f t="shared" si="5"/>
        <v>3.9905413295075035E-2</v>
      </c>
    </row>
    <row r="376" spans="2:9" x14ac:dyDescent="0.25">
      <c r="B376" s="1">
        <f>B375+$C$11</f>
        <v>18.050000000000122</v>
      </c>
      <c r="C376" s="1">
        <f>1/(T*FACT(N-1))*((B376-1)/T)^(N-1)*EXP(-(B376-1)/T)</f>
        <v>1.8017933503269596E-3</v>
      </c>
      <c r="D376" s="8">
        <f>1/(T*FACT(N-1))*((B376-2)/T)^(N-1)*EXP(-(B376-2)/T)*$D$14</f>
        <v>4.1346832597302288E-3</v>
      </c>
      <c r="E376" s="1">
        <f>1/(T*FACT(N-1))*((B376-3)/T)^(N-1)*EXP(-(B376-3)/T)*$E$14</f>
        <v>7.8793956913184582E-3</v>
      </c>
      <c r="F376" s="8">
        <f>1/(T*FACT(N-1))*((B376-4)/T)^(N-1)*EXP(-(B376-4)/T)*$F$14</f>
        <v>1.3295089590378284E-3</v>
      </c>
      <c r="G376" s="8">
        <f>1/(T*FACT(N-1))*((B376-5)/T)^(N-1)*EXP(-(B376-5)/T)*$G$14</f>
        <v>4.7857316749557767E-3</v>
      </c>
      <c r="H376" s="8">
        <f>1/(T*FACT(N-1))*((B276-1)/T)^(N-1)*EXP(-(B276-1)/T)*$H$14</f>
        <v>1.9380186156403956E-2</v>
      </c>
      <c r="I376" s="10">
        <f t="shared" si="5"/>
        <v>3.9311299091773208E-2</v>
      </c>
    </row>
    <row r="377" spans="2:9" x14ac:dyDescent="0.25">
      <c r="B377" s="1">
        <f>B376+$C$11</f>
        <v>18.100000000000122</v>
      </c>
      <c r="C377" s="1">
        <f>1/(T*FACT(N-1))*((B377-1)/T)^(N-1)*EXP(-(B377-1)/T)</f>
        <v>1.7749681421044923E-3</v>
      </c>
      <c r="D377" s="8">
        <f>1/(T*FACT(N-1))*((B377-2)/T)^(N-1)*EXP(-(B377-2)/T)*$D$14</f>
        <v>4.073125845637157E-3</v>
      </c>
      <c r="E377" s="1">
        <f>1/(T*FACT(N-1))*((B377-3)/T)^(N-1)*EXP(-(B377-3)/T)*$E$14</f>
        <v>7.7620867723747359E-3</v>
      </c>
      <c r="F377" s="8">
        <f>1/(T*FACT(N-1))*((B377-4)/T)^(N-1)*EXP(-(B377-4)/T)*$F$14</f>
        <v>1.3097151493574033E-3</v>
      </c>
      <c r="G377" s="8">
        <f>1/(T*FACT(N-1))*((B377-5)/T)^(N-1)*EXP(-(B377-5)/T)*$G$14</f>
        <v>4.7144814127354981E-3</v>
      </c>
      <c r="H377" s="8">
        <f>1/(T*FACT(N-1))*((B277-1)/T)^(N-1)*EXP(-(B277-1)/T)*$H$14</f>
        <v>1.9091652774403521E-2</v>
      </c>
      <c r="I377" s="10">
        <f t="shared" si="5"/>
        <v>3.872603009661281E-2</v>
      </c>
    </row>
    <row r="378" spans="2:9" x14ac:dyDescent="0.25">
      <c r="B378" s="1">
        <f>B377+$C$11</f>
        <v>18.150000000000123</v>
      </c>
      <c r="C378" s="1">
        <f>1/(T*FACT(N-1))*((B378-1)/T)^(N-1)*EXP(-(B378-1)/T)</f>
        <v>1.7485423092022002E-3</v>
      </c>
      <c r="D378" s="8">
        <f>1/(T*FACT(N-1))*((B378-2)/T)^(N-1)*EXP(-(B378-2)/T)*$D$14</f>
        <v>4.012484902042983E-3</v>
      </c>
      <c r="E378" s="1">
        <f>1/(T*FACT(N-1))*((B378-3)/T)^(N-1)*EXP(-(B378-3)/T)*$E$14</f>
        <v>7.6465243557013547E-3</v>
      </c>
      <c r="F378" s="8">
        <f>1/(T*FACT(N-1))*((B378-4)/T)^(N-1)*EXP(-(B378-4)/T)*$F$14</f>
        <v>1.2902160311109869E-3</v>
      </c>
      <c r="G378" s="8">
        <f>1/(T*FACT(N-1))*((B378-5)/T)^(N-1)*EXP(-(B378-5)/T)*$G$14</f>
        <v>4.6442919287224532E-3</v>
      </c>
      <c r="H378" s="8">
        <f>1/(T*FACT(N-1))*((B278-1)/T)^(N-1)*EXP(-(B278-1)/T)*$H$14</f>
        <v>1.8807415094820836E-2</v>
      </c>
      <c r="I378" s="10">
        <f t="shared" si="5"/>
        <v>3.8149474621600815E-2</v>
      </c>
    </row>
    <row r="379" spans="2:9" x14ac:dyDescent="0.25">
      <c r="B379" s="1">
        <f>B378+$C$11</f>
        <v>18.200000000000124</v>
      </c>
      <c r="C379" s="1">
        <f>1/(T*FACT(N-1))*((B379-1)/T)^(N-1)*EXP(-(B379-1)/T)</f>
        <v>1.7225099056961978E-3</v>
      </c>
      <c r="D379" s="8">
        <f>1/(T*FACT(N-1))*((B379-2)/T)^(N-1)*EXP(-(B379-2)/T)*$D$14</f>
        <v>3.952746784479569E-3</v>
      </c>
      <c r="E379" s="1">
        <f>1/(T*FACT(N-1))*((B379-3)/T)^(N-1)*EXP(-(B379-3)/T)*$E$14</f>
        <v>7.5326824392670175E-3</v>
      </c>
      <c r="F379" s="8">
        <f>1/(T*FACT(N-1))*((B379-4)/T)^(N-1)*EXP(-(B379-4)/T)*$F$14</f>
        <v>1.2710072169147088E-3</v>
      </c>
      <c r="G379" s="8">
        <f>1/(T*FACT(N-1))*((B379-5)/T)^(N-1)*EXP(-(B379-5)/T)*$G$14</f>
        <v>4.5751474299866235E-3</v>
      </c>
      <c r="H379" s="8">
        <f>1/(T*FACT(N-1))*((B279-1)/T)^(N-1)*EXP(-(B279-1)/T)*$H$14</f>
        <v>1.8527409162978868E-2</v>
      </c>
      <c r="I379" s="10">
        <f t="shared" si="5"/>
        <v>3.7581502939322983E-2</v>
      </c>
    </row>
    <row r="380" spans="2:9" x14ac:dyDescent="0.25">
      <c r="B380" s="1">
        <f>B379+$C$11</f>
        <v>18.250000000000124</v>
      </c>
      <c r="C380" s="1">
        <f>1/(T*FACT(N-1))*((B380-1)/T)^(N-1)*EXP(-(B380-1)/T)</f>
        <v>1.6968650741858691E-3</v>
      </c>
      <c r="D380" s="8">
        <f>1/(T*FACT(N-1))*((B380-2)/T)^(N-1)*EXP(-(B380-2)/T)*$D$14</f>
        <v>3.8938980516184355E-3</v>
      </c>
      <c r="E380" s="1">
        <f>1/(T*FACT(N-1))*((B380-3)/T)^(N-1)*EXP(-(B380-3)/T)*$E$14</f>
        <v>7.4205354081602563E-3</v>
      </c>
      <c r="F380" s="8">
        <f>1/(T*FACT(N-1))*((B380-4)/T)^(N-1)*EXP(-(B380-4)/T)*$F$14</f>
        <v>1.2520843847043401E-3</v>
      </c>
      <c r="G380" s="8">
        <f>1/(T*FACT(N-1))*((B380-5)/T)^(N-1)*EXP(-(B380-5)/T)*$G$14</f>
        <v>4.5070323587240897E-3</v>
      </c>
      <c r="H380" s="8">
        <f>1/(T*FACT(N-1))*((B280-1)/T)^(N-1)*EXP(-(B280-1)/T)*$H$14</f>
        <v>1.8251571976361666E-2</v>
      </c>
      <c r="I380" s="10">
        <f t="shared" si="5"/>
        <v>3.7021987253754655E-2</v>
      </c>
    </row>
    <row r="381" spans="2:9" x14ac:dyDescent="0.25">
      <c r="B381" s="1">
        <f>B380+$C$11</f>
        <v>18.300000000000125</v>
      </c>
      <c r="C381" s="1">
        <f>1/(T*FACT(N-1))*((B381-1)/T)^(N-1)*EXP(-(B381-1)/T)</f>
        <v>1.6716020444759356E-3</v>
      </c>
      <c r="D381" s="8">
        <f>1/(T*FACT(N-1))*((B381-2)/T)^(N-1)*EXP(-(B381-2)/T)*$D$14</f>
        <v>3.8359254622464243E-3</v>
      </c>
      <c r="E381" s="1">
        <f>1/(T*FACT(N-1))*((B381-3)/T)^(N-1)*EXP(-(B381-3)/T)*$E$14</f>
        <v>7.3100580288259559E-3</v>
      </c>
      <c r="F381" s="8">
        <f>1/(T*FACT(N-1))*((B381-4)/T)^(N-1)*EXP(-(B381-4)/T)*$F$14</f>
        <v>1.2334432767627987E-3</v>
      </c>
      <c r="G381" s="8">
        <f>1/(T*FACT(N-1))*((B381-5)/T)^(N-1)*EXP(-(B381-5)/T)*$G$14</f>
        <v>4.4399313887564526E-3</v>
      </c>
      <c r="H381" s="8">
        <f>1/(T*FACT(N-1))*((B281-1)/T)^(N-1)*EXP(-(B281-1)/T)*$H$14</f>
        <v>1.7979841470438542E-2</v>
      </c>
      <c r="I381" s="10">
        <f t="shared" si="5"/>
        <v>3.6470801671506112E-2</v>
      </c>
    </row>
    <row r="382" spans="2:9" x14ac:dyDescent="0.25">
      <c r="B382" s="1">
        <f>B381+$C$11</f>
        <v>18.350000000000126</v>
      </c>
      <c r="C382" s="1">
        <f>1/(T*FACT(N-1))*((B382-1)/T)^(N-1)*EXP(-(B382-1)/T)</f>
        <v>1.6467151322781344E-3</v>
      </c>
      <c r="D382" s="8">
        <f>1/(T*FACT(N-1))*((B382-2)/T)^(N-1)*EXP(-(B382-2)/T)*$D$14</f>
        <v>3.7788159722863478E-3</v>
      </c>
      <c r="E382" s="1">
        <f>1/(T*FACT(N-1))*((B382-3)/T)^(N-1)*EXP(-(B382-3)/T)*$E$14</f>
        <v>7.2012254433876741E-3</v>
      </c>
      <c r="F382" s="8">
        <f>1/(T*FACT(N-1))*((B382-4)/T)^(N-1)*EXP(-(B382-4)/T)*$F$14</f>
        <v>1.2150796987621575E-3</v>
      </c>
      <c r="G382" s="8">
        <f>1/(T*FACT(N-1))*((B382-5)/T)^(N-1)*EXP(-(B382-5)/T)*$G$14</f>
        <v>4.3738294220823891E-3</v>
      </c>
      <c r="H382" s="8">
        <f>1/(T*FACT(N-1))*((B282-1)/T)^(N-1)*EXP(-(B282-1)/T)*$H$14</f>
        <v>1.7712156504699293E-2</v>
      </c>
      <c r="I382" s="10">
        <f t="shared" si="5"/>
        <v>3.5927822173495993E-2</v>
      </c>
    </row>
    <row r="383" spans="2:9" x14ac:dyDescent="0.25">
      <c r="B383" s="1">
        <f>B382+$C$11</f>
        <v>18.400000000000126</v>
      </c>
      <c r="C383" s="1">
        <f>1/(T*FACT(N-1))*((B383-1)/T)^(N-1)*EXP(-(B383-1)/T)</f>
        <v>1.6221987379322258E-3</v>
      </c>
      <c r="D383" s="8">
        <f>1/(T*FACT(N-1))*((B383-2)/T)^(N-1)*EXP(-(B383-2)/T)*$D$14</f>
        <v>3.7225567318620346E-3</v>
      </c>
      <c r="E383" s="1">
        <f>1/(T*FACT(N-1))*((B383-3)/T)^(N-1)*EXP(-(B383-3)/T)*$E$14</f>
        <v>7.0940131640545596E-3</v>
      </c>
      <c r="F383" s="8">
        <f>1/(T*FACT(N-1))*((B383-4)/T)^(N-1)*EXP(-(B383-4)/T)*$F$14</f>
        <v>1.1969895188198942E-3</v>
      </c>
      <c r="G383" s="8">
        <f>1/(T*FACT(N-1))*((B383-5)/T)^(N-1)*EXP(-(B383-5)/T)*$G$14</f>
        <v>4.3087115854805232E-3</v>
      </c>
      <c r="H383" s="8">
        <f>1/(T*FACT(N-1))*((B283-1)/T)^(N-1)*EXP(-(B283-1)/T)*$H$14</f>
        <v>1.7448456848897311E-2</v>
      </c>
      <c r="I383" s="10">
        <f t="shared" si="5"/>
        <v>3.5392926587046548E-2</v>
      </c>
    </row>
    <row r="384" spans="2:9" x14ac:dyDescent="0.25">
      <c r="B384" s="1">
        <f>B383+$C$11</f>
        <v>18.450000000000127</v>
      </c>
      <c r="C384" s="1">
        <f>1/(T*FACT(N-1))*((B384-1)/T)^(N-1)*EXP(-(B384-1)/T)</f>
        <v>1.5980473451460558E-3</v>
      </c>
      <c r="D384" s="8">
        <f>1/(T*FACT(N-1))*((B384-2)/T)^(N-1)*EXP(-(B384-2)/T)*$D$14</f>
        <v>3.6671350824070484E-3</v>
      </c>
      <c r="E384" s="1">
        <f>1/(T*FACT(N-1))*((B384-3)/T)^(N-1)*EXP(-(B384-3)/T)*$E$14</f>
        <v>6.9883970676114437E-3</v>
      </c>
      <c r="F384" s="8">
        <f>1/(T*FACT(N-1))*((B384-4)/T)^(N-1)*EXP(-(B384-4)/T)*$F$14</f>
        <v>1.1791686665692019E-3</v>
      </c>
      <c r="G384" s="8">
        <f>1/(T*FACT(N-1))*((B384-5)/T)^(N-1)*EXP(-(B384-5)/T)*$G$14</f>
        <v>4.2445632271629029E-3</v>
      </c>
      <c r="H384" s="8">
        <f>1/(T*FACT(N-1))*((B284-1)/T)^(N-1)*EXP(-(B284-1)/T)*$H$14</f>
        <v>1.7188683169497572E-2</v>
      </c>
      <c r="I384" s="10">
        <f t="shared" si="5"/>
        <v>3.4865994558394224E-2</v>
      </c>
    </row>
    <row r="385" spans="2:9" x14ac:dyDescent="0.25">
      <c r="B385" s="1">
        <f>B384+$C$11</f>
        <v>18.500000000000128</v>
      </c>
      <c r="C385" s="1">
        <f>1/(T*FACT(N-1))*((B385-1)/T)^(N-1)*EXP(-(B385-1)/T)</f>
        <v>1.5742555197543553E-3</v>
      </c>
      <c r="D385" s="8">
        <f>1/(T*FACT(N-1))*((B385-2)/T)^(N-1)*EXP(-(B385-2)/T)*$D$14</f>
        <v>3.6125385538164417E-3</v>
      </c>
      <c r="E385" s="1">
        <f>1/(T*FACT(N-1))*((B385-3)/T)^(N-1)*EXP(-(B385-3)/T)*$E$14</f>
        <v>6.8843533899910596E-3</v>
      </c>
      <c r="F385" s="8">
        <f>1/(T*FACT(N-1))*((B385-4)/T)^(N-1)*EXP(-(B385-4)/T)*$F$14</f>
        <v>1.1616131322431441E-3</v>
      </c>
      <c r="G385" s="8">
        <f>1/(T*FACT(N-1))*((B385-5)/T)^(N-1)*EXP(-(B385-5)/T)*$G$14</f>
        <v>4.1813699134782834E-3</v>
      </c>
      <c r="H385" s="8">
        <f>1/(T*FACT(N-1))*((B285-1)/T)^(N-1)*EXP(-(B285-1)/T)*$H$14</f>
        <v>1.693277701632627E-2</v>
      </c>
      <c r="I385" s="10">
        <f t="shared" si="5"/>
        <v>3.4346907525609552E-2</v>
      </c>
    </row>
    <row r="386" spans="2:9" x14ac:dyDescent="0.25">
      <c r="B386" s="1">
        <f>B385+$C$11</f>
        <v>18.550000000000129</v>
      </c>
      <c r="C386" s="1">
        <f>1/(T*FACT(N-1))*((B386-1)/T)^(N-1)*EXP(-(B386-1)/T)</f>
        <v>1.5508179084960394E-3</v>
      </c>
      <c r="D386" s="8">
        <f>1/(T*FACT(N-1))*((B386-2)/T)^(N-1)*EXP(-(B386-2)/T)*$D$14</f>
        <v>3.5587548616409594E-3</v>
      </c>
      <c r="E386" s="1">
        <f>1/(T*FACT(N-1))*((B386-3)/T)^(N-1)*EXP(-(B386-3)/T)*$E$14</f>
        <v>6.7818587209270151E-3</v>
      </c>
      <c r="F386" s="8">
        <f>1/(T*FACT(N-1))*((B386-4)/T)^(N-1)*EXP(-(B386-4)/T)*$F$14</f>
        <v>1.1443189657724319E-3</v>
      </c>
      <c r="G386" s="8">
        <f>1/(T*FACT(N-1))*((B386-5)/T)^(N-1)*EXP(-(B386-5)/T)*$G$14</f>
        <v>4.1191174256644796E-3</v>
      </c>
      <c r="H386" s="8">
        <f>1/(T*FACT(N-1))*((B286-1)/T)^(N-1)*EXP(-(B286-1)/T)*$H$14</f>
        <v>1.668068080941933E-2</v>
      </c>
      <c r="I386" s="10">
        <f t="shared" si="5"/>
        <v>3.383554869192025E-2</v>
      </c>
    </row>
    <row r="387" spans="2:9" x14ac:dyDescent="0.25">
      <c r="B387" s="1">
        <f>B386+$C$11</f>
        <v>18.600000000000129</v>
      </c>
      <c r="C387" s="1">
        <f>1/(T*FACT(N-1))*((B387-1)/T)^(N-1)*EXP(-(B387-1)/T)</f>
        <v>1.5277292378096988E-3</v>
      </c>
      <c r="D387" s="8">
        <f>1/(T*FACT(N-1))*((B387-2)/T)^(N-1)*EXP(-(B387-2)/T)*$D$14</f>
        <v>3.5057719043229529E-3</v>
      </c>
      <c r="E387" s="1">
        <f>1/(T*FACT(N-1))*((B387-3)/T)^(N-1)*EXP(-(B387-3)/T)*$E$14</f>
        <v>6.6808899986863539E-3</v>
      </c>
      <c r="F387" s="8">
        <f>1/(T*FACT(N-1))*((B387-4)/T)^(N-1)*EXP(-(B387-4)/T)*$F$14</f>
        <v>1.1272822758966504E-3</v>
      </c>
      <c r="G387" s="8">
        <f>1/(T*FACT(N-1))*((B387-5)/T)^(N-1)*EXP(-(B387-5)/T)*$G$14</f>
        <v>4.0577917566491113E-3</v>
      </c>
      <c r="H387" s="8">
        <f>1/(T*FACT(N-1))*((B287-1)/T)^(N-1)*EXP(-(B287-1)/T)*$H$14</f>
        <v>1.6432337826066661E-2</v>
      </c>
      <c r="I387" s="10">
        <f t="shared" si="5"/>
        <v>3.3331802999431434E-2</v>
      </c>
    </row>
    <row r="388" spans="2:9" x14ac:dyDescent="0.25">
      <c r="B388" s="1">
        <f>B387+$C$11</f>
        <v>18.65000000000013</v>
      </c>
      <c r="C388" s="1">
        <f>1/(T*FACT(N-1))*((B388-1)/T)^(N-1)*EXP(-(B388-1)/T)</f>
        <v>1.50498431264702E-3</v>
      </c>
      <c r="D388" s="8">
        <f>1/(T*FACT(N-1))*((B388-2)/T)^(N-1)*EXP(-(B388-2)/T)*$D$14</f>
        <v>3.4535777604735047E-3</v>
      </c>
      <c r="E388" s="1">
        <f>1/(T*FACT(N-1))*((B388-3)/T)^(N-1)*EXP(-(B388-3)/T)*$E$14</f>
        <v>6.5814245048806189E-3</v>
      </c>
      <c r="F388" s="8">
        <f>1/(T*FACT(N-1))*((B388-4)/T)^(N-1)*EXP(-(B388-4)/T)*$F$14</f>
        <v>1.1104992292887046E-3</v>
      </c>
      <c r="G388" s="8">
        <f>1/(T*FACT(N-1))*((B388-5)/T)^(N-1)*EXP(-(B388-5)/T)*$G$14</f>
        <v>3.9973791078979229E-3</v>
      </c>
      <c r="H388" s="8">
        <f>1/(T*FACT(N-1))*((B288-1)/T)^(N-1)*EXP(-(B288-1)/T)*$H$14</f>
        <v>1.6187692188049295E-2</v>
      </c>
      <c r="I388" s="10">
        <f t="shared" si="5"/>
        <v>3.2835557103237066E-2</v>
      </c>
    </row>
    <row r="389" spans="2:9" x14ac:dyDescent="0.25">
      <c r="B389" s="1">
        <f>B388+$C$11</f>
        <v>18.700000000000131</v>
      </c>
      <c r="C389" s="1">
        <f>1/(T*FACT(N-1))*((B389-1)/T)^(N-1)*EXP(-(B389-1)/T)</f>
        <v>1.4825780153038886E-3</v>
      </c>
      <c r="D389" s="8">
        <f>1/(T*FACT(N-1))*((B389-2)/T)^(N-1)*EXP(-(B389-2)/T)*$D$14</f>
        <v>3.4021606861900566E-3</v>
      </c>
      <c r="E389" s="1">
        <f>1/(T*FACT(N-1))*((B389-3)/T)^(N-1)*EXP(-(B389-3)/T)*$E$14</f>
        <v>6.4834398593540694E-3</v>
      </c>
      <c r="F389" s="8">
        <f>1/(T*FACT(N-1))*((B389-4)/T)^(N-1)*EXP(-(B389-4)/T)*$F$14</f>
        <v>1.0939660496923015E-3</v>
      </c>
      <c r="G389" s="8">
        <f>1/(T*FACT(N-1))*((B389-5)/T)^(N-1)*EXP(-(B389-5)/T)*$G$14</f>
        <v>3.9378658863100805E-3</v>
      </c>
      <c r="H389" s="8">
        <f>1/(T*FACT(N-1))*((B289-1)/T)^(N-1)*EXP(-(B289-1)/T)*$H$14</f>
        <v>1.5946688849066581E-2</v>
      </c>
      <c r="I389" s="10">
        <f t="shared" si="5"/>
        <v>3.2346699345916975E-2</v>
      </c>
    </row>
    <row r="390" spans="2:9" x14ac:dyDescent="0.25">
      <c r="B390" s="1">
        <f>B389+$C$11</f>
        <v>18.750000000000131</v>
      </c>
      <c r="C390" s="1">
        <f>1/(T*FACT(N-1))*((B390-1)/T)^(N-1)*EXP(-(B390-1)/T)</f>
        <v>1.460505304268872E-3</v>
      </c>
      <c r="D390" s="8">
        <f>1/(T*FACT(N-1))*((B390-2)/T)^(N-1)*EXP(-(B390-2)/T)*$D$14</f>
        <v>3.3515091124139713E-3</v>
      </c>
      <c r="E390" s="1">
        <f>1/(T*FACT(N-1))*((B390-3)/T)^(N-1)*EXP(-(B390-3)/T)*$E$14</f>
        <v>6.3869140151480907E-3</v>
      </c>
      <c r="F390" s="8">
        <f>1/(T*FACT(N-1))*((B390-4)/T)^(N-1)*EXP(-(B390-4)/T)*$F$14</f>
        <v>1.0776790170722837E-3</v>
      </c>
      <c r="G390" s="8">
        <f>1/(T*FACT(N-1))*((B390-5)/T)^(N-1)*EXP(-(B390-5)/T)*$G$14</f>
        <v>3.8792387011596582E-3</v>
      </c>
      <c r="H390" s="8">
        <f>1/(T*FACT(N-1))*((B290-1)/T)^(N-1)*EXP(-(B290-1)/T)*$H$14</f>
        <v>1.5709273582350511E-2</v>
      </c>
      <c r="I390" s="10">
        <f t="shared" si="5"/>
        <v>3.1865119732413391E-2</v>
      </c>
    </row>
    <row r="391" spans="2:9" x14ac:dyDescent="0.25">
      <c r="B391" s="1">
        <f>B390+$C$11</f>
        <v>18.800000000000132</v>
      </c>
      <c r="C391" s="1">
        <f>1/(T*FACT(N-1))*((B391-1)/T)^(N-1)*EXP(-(B391-1)/T)</f>
        <v>1.4387612130888688E-3</v>
      </c>
      <c r="D391" s="8">
        <f>1/(T*FACT(N-1))*((B391-2)/T)^(N-1)*EXP(-(B391-2)/T)*$D$14</f>
        <v>3.3016116423274671E-3</v>
      </c>
      <c r="E391" s="1">
        <f>1/(T*FACT(N-1))*((B391-3)/T)^(N-1)*EXP(-(B391-3)/T)*$E$14</f>
        <v>6.2918252535405219E-3</v>
      </c>
      <c r="F391" s="8">
        <f>1/(T*FACT(N-1))*((B391-4)/T)^(N-1)*EXP(-(B391-4)/T)*$F$14</f>
        <v>1.0616344667775989E-3</v>
      </c>
      <c r="G391" s="8">
        <f>1/(T*FACT(N-1))*((B391-5)/T)^(N-1)*EXP(-(B391-5)/T)*$G$14</f>
        <v>3.8214843610826542E-3</v>
      </c>
      <c r="H391" s="8">
        <f>1/(T*FACT(N-1))*((B291-1)/T)^(N-1)*EXP(-(B291-1)/T)*$H$14</f>
        <v>1.5475392968464461E-2</v>
      </c>
      <c r="I391" s="10">
        <f t="shared" si="5"/>
        <v>3.1390709905281568E-2</v>
      </c>
    </row>
    <row r="392" spans="2:9" x14ac:dyDescent="0.25">
      <c r="B392" s="1">
        <f>B391+$C$11</f>
        <v>18.850000000000133</v>
      </c>
      <c r="C392" s="1">
        <f>1/(T*FACT(N-1))*((B392-1)/T)^(N-1)*EXP(-(B392-1)/T)</f>
        <v>1.4173408492516315E-3</v>
      </c>
      <c r="D392" s="8">
        <f>1/(T*FACT(N-1))*((B392-2)/T)^(N-1)*EXP(-(B392-2)/T)*$D$14</f>
        <v>3.2524570487892624E-3</v>
      </c>
      <c r="E392" s="1">
        <f>1/(T*FACT(N-1))*((B392-3)/T)^(N-1)*EXP(-(B392-3)/T)*$E$14</f>
        <v>6.198152179158832E-3</v>
      </c>
      <c r="F392" s="8">
        <f>1/(T*FACT(N-1))*((B392-4)/T)^(N-1)*EXP(-(B392-4)/T)*$F$14</f>
        <v>1.0458287887167431E-3</v>
      </c>
      <c r="G392" s="8">
        <f>1/(T*FACT(N-1))*((B392-5)/T)^(N-1)*EXP(-(B392-5)/T)*$G$14</f>
        <v>3.7645898711089055E-3</v>
      </c>
      <c r="H392" s="8">
        <f>1/(T*FACT(N-1))*((B292-1)/T)^(N-1)*EXP(-(B292-1)/T)*$H$14</f>
        <v>1.5244994383283621E-2</v>
      </c>
      <c r="I392" s="10">
        <f t="shared" si="5"/>
        <v>3.0923363120308998E-2</v>
      </c>
    </row>
    <row r="393" spans="2:9" x14ac:dyDescent="0.25">
      <c r="B393" s="1">
        <f>B392+$C$11</f>
        <v>18.900000000000134</v>
      </c>
      <c r="C393" s="1">
        <f>1/(T*FACT(N-1))*((B393-1)/T)^(N-1)*EXP(-(B393-1)/T)</f>
        <v>1.3962393930849258E-3</v>
      </c>
      <c r="D393" s="8">
        <f>1/(T*FACT(N-1))*((B393-2)/T)^(N-1)*EXP(-(B393-2)/T)*$D$14</f>
        <v>3.2040342718084413E-3</v>
      </c>
      <c r="E393" s="1">
        <f>1/(T*FACT(N-1))*((B393-3)/T)^(N-1)*EXP(-(B393-3)/T)*$E$14</f>
        <v>6.1058737151661081E-3</v>
      </c>
      <c r="F393" s="8">
        <f>1/(T*FACT(N-1))*((B393-4)/T)^(N-1)*EXP(-(B393-4)/T)*$F$14</f>
        <v>1.0302584265454726E-3</v>
      </c>
      <c r="G393" s="8">
        <f>1/(T*FACT(N-1))*((B393-5)/T)^(N-1)*EXP(-(B393-5)/T)*$G$14</f>
        <v>3.7085424297381357E-3</v>
      </c>
      <c r="H393" s="8">
        <f>1/(T*FACT(N-1))*((B293-1)/T)^(N-1)*EXP(-(B293-1)/T)*$H$14</f>
        <v>1.5018025986154315E-2</v>
      </c>
      <c r="I393" s="10">
        <f t="shared" si="5"/>
        <v>3.0462974222497399E-2</v>
      </c>
    </row>
    <row r="394" spans="2:9" x14ac:dyDescent="0.25">
      <c r="B394" s="1">
        <f>B393+$C$11</f>
        <v>18.950000000000134</v>
      </c>
      <c r="C394" s="1">
        <f>1/(T*FACT(N-1))*((B394-1)/T)^(N-1)*EXP(-(B394-1)/T)</f>
        <v>1.3754520966720947E-3</v>
      </c>
      <c r="D394" s="8">
        <f>1/(T*FACT(N-1))*((B394-2)/T)^(N-1)*EXP(-(B394-2)/T)*$D$14</f>
        <v>3.1563324160559015E-3</v>
      </c>
      <c r="E394" s="1">
        <f>1/(T*FACT(N-1))*((B394-3)/T)^(N-1)*EXP(-(B394-3)/T)*$E$14</f>
        <v>6.0149690985186405E-3</v>
      </c>
      <c r="F394" s="8">
        <f>1/(T*FACT(N-1))*((B394-4)/T)^(N-1)*EXP(-(B394-4)/T)*$F$14</f>
        <v>1.0149198768666095E-3</v>
      </c>
      <c r="G394" s="8">
        <f>1/(T*FACT(N-1))*((B394-5)/T)^(N-1)*EXP(-(B394-5)/T)*$G$14</f>
        <v>3.6533294260595872E-3</v>
      </c>
      <c r="H394" s="8">
        <f>1/(T*FACT(N-1))*((B294-1)/T)^(N-1)*EXP(-(B294-1)/T)*$H$14</f>
        <v>1.4794436708229674E-2</v>
      </c>
      <c r="I394" s="10">
        <f t="shared" si="5"/>
        <v>3.0009439622402507E-2</v>
      </c>
    </row>
    <row r="395" spans="2:9" x14ac:dyDescent="0.25">
      <c r="B395" s="1">
        <f>B394+$C$11</f>
        <v>19.000000000000135</v>
      </c>
      <c r="C395" s="1">
        <f>1/(T*FACT(N-1))*((B395-1)/T)^(N-1)*EXP(-(B395-1)/T)</f>
        <v>1.3549742827837455E-3</v>
      </c>
      <c r="D395" s="8">
        <f>1/(T*FACT(N-1))*((B395-2)/T)^(N-1)*EXP(-(B395-2)/T)*$D$14</f>
        <v>3.1093407484128481E-3</v>
      </c>
      <c r="E395" s="1">
        <f>1/(T*FACT(N-1))*((B395-3)/T)^(N-1)*EXP(-(B395-3)/T)*$E$14</f>
        <v>5.9254178752941788E-3</v>
      </c>
      <c r="F395" s="8">
        <f>1/(T*FACT(N-1))*((B395-4)/T)^(N-1)*EXP(-(B395-4)/T)*$F$14</f>
        <v>9.9980968844176751E-4</v>
      </c>
      <c r="G395" s="8">
        <f>1/(T*FACT(N-1))*((B395-5)/T)^(N-1)*EXP(-(B395-5)/T)*$G$14</f>
        <v>3.5989384369145049E-3</v>
      </c>
      <c r="H395" s="8">
        <f>1/(T*FACT(N-1))*((B295-1)/T)^(N-1)*EXP(-(B295-1)/T)*$H$14</f>
        <v>1.457417624097888E-2</v>
      </c>
      <c r="I395" s="10">
        <f t="shared" si="5"/>
        <v>2.9562657272825928E-2</v>
      </c>
    </row>
    <row r="396" spans="2:9" x14ac:dyDescent="0.25">
      <c r="B396" s="1">
        <f>B395+$C$11</f>
        <v>19.050000000000136</v>
      </c>
      <c r="C396" s="1">
        <f>1/(T*FACT(N-1))*((B396-1)/T)^(N-1)*EXP(-(B396-1)/T)</f>
        <v>1.3348013438253636E-3</v>
      </c>
      <c r="D396" s="8">
        <f>1/(T*FACT(N-1))*((B396-2)/T)^(N-1)*EXP(-(B396-2)/T)*$D$14</f>
        <v>3.06304869555582E-3</v>
      </c>
      <c r="E396" s="1">
        <f>1/(T*FACT(N-1))*((B396-3)/T)^(N-1)*EXP(-(B396-3)/T)*$E$14</f>
        <v>5.8371998960897089E-3</v>
      </c>
      <c r="F396" s="8">
        <f>1/(T*FACT(N-1))*((B396-4)/T)^(N-1)*EXP(-(B396-4)/T)*$F$14</f>
        <v>9.8492446141480272E-4</v>
      </c>
      <c r="G396" s="8">
        <f>1/(T*FACT(N-1))*((B396-5)/T)^(N-1)*EXP(-(B396-5)/T)*$G$14</f>
        <v>3.5453572241008605E-3</v>
      </c>
      <c r="H396" s="8">
        <f>1/(T*FACT(N-1))*((B296-1)/T)^(N-1)*EXP(-(B296-1)/T)*$H$14</f>
        <v>1.4357195024867576E-2</v>
      </c>
      <c r="I396" s="10">
        <f t="shared" si="5"/>
        <v>2.912252664585413E-2</v>
      </c>
    </row>
    <row r="397" spans="2:9" x14ac:dyDescent="0.25">
      <c r="B397" s="1">
        <f>B396+$C$11</f>
        <v>19.100000000000136</v>
      </c>
      <c r="C397" s="1">
        <f>1/(T*FACT(N-1))*((B397-1)/T)^(N-1)*EXP(-(B397-1)/T)</f>
        <v>1.314928740800579E-3</v>
      </c>
      <c r="D397" s="8">
        <f>1/(T*FACT(N-1))*((B397-2)/T)^(N-1)*EXP(-(B397-2)/T)*$D$14</f>
        <v>3.0174458415776237E-3</v>
      </c>
      <c r="E397" s="1">
        <f>1/(T*FACT(N-1))*((B397-3)/T)^(N-1)*EXP(-(B397-3)/T)*$E$14</f>
        <v>5.7502953114877261E-3</v>
      </c>
      <c r="F397" s="8">
        <f>1/(T*FACT(N-1))*((B397-4)/T)^(N-1)*EXP(-(B397-4)/T)*$F$14</f>
        <v>9.7026084654683775E-4</v>
      </c>
      <c r="G397" s="8">
        <f>1/(T*FACT(N-1))*((B397-5)/T)^(N-1)*EXP(-(B397-5)/T)*$G$14</f>
        <v>3.4925737316197306E-3</v>
      </c>
      <c r="H397" s="8">
        <f>1/(T*FACT(N-1))*((B297-1)/T)^(N-1)*EXP(-(B297-1)/T)*$H$14</f>
        <v>1.4143444238206739E-2</v>
      </c>
      <c r="I397" s="10">
        <f t="shared" si="5"/>
        <v>2.8688948710239234E-2</v>
      </c>
    </row>
    <row r="398" spans="2:9" x14ac:dyDescent="0.25">
      <c r="B398" s="1">
        <f>B397+$C$11</f>
        <v>19.150000000000137</v>
      </c>
      <c r="C398" s="1">
        <f>1/(T*FACT(N-1))*((B398-1)/T)^(N-1)*EXP(-(B398-1)/T)</f>
        <v>1.2953520022898706E-3</v>
      </c>
      <c r="D398" s="8">
        <f>1/(T*FACT(N-1))*((B398-2)/T)^(N-1)*EXP(-(B398-2)/T)*$D$14</f>
        <v>2.9725219256437267E-3</v>
      </c>
      <c r="E398" s="1">
        <f>1/(T*FACT(N-1))*((B398-3)/T)^(N-1)*EXP(-(B398-3)/T)*$E$14</f>
        <v>5.6646845675900719E-3</v>
      </c>
      <c r="F398" s="8">
        <f>1/(T*FACT(N-1))*((B398-4)/T)^(N-1)*EXP(-(B398-4)/T)*$F$14</f>
        <v>9.5581554446266522E-4</v>
      </c>
      <c r="G398" s="8">
        <f>1/(T*FACT(N-1))*((B398-5)/T)^(N-1)*EXP(-(B398-5)/T)*$G$14</f>
        <v>3.4405760829626167E-3</v>
      </c>
      <c r="H398" s="8">
        <f>1/(T*FACT(N-1))*((B298-1)/T)^(N-1)*EXP(-(B298-1)/T)*$H$14</f>
        <v>1.3932875786167594E-2</v>
      </c>
      <c r="I398" s="10">
        <f t="shared" si="5"/>
        <v>2.8261825909116543E-2</v>
      </c>
    </row>
    <row r="399" spans="2:9" x14ac:dyDescent="0.25">
      <c r="B399" s="1">
        <f>B398+$C$11</f>
        <v>19.200000000000138</v>
      </c>
      <c r="C399" s="1">
        <f>1/(T*FACT(N-1))*((B399-1)/T)^(N-1)*EXP(-(B399-1)/T)</f>
        <v>1.2760667234444855E-3</v>
      </c>
      <c r="D399" s="8">
        <f>1/(T*FACT(N-1))*((B399-2)/T)^(N-1)*EXP(-(B399-2)/T)*$D$14</f>
        <v>2.9282668396835233E-3</v>
      </c>
      <c r="E399" s="1">
        <f>1/(T*FACT(N-1))*((B399-3)/T)^(N-1)*EXP(-(B399-3)/T)*$E$14</f>
        <v>5.5803484016181898E-3</v>
      </c>
      <c r="F399" s="8">
        <f>1/(T*FACT(N-1))*((B399-4)/T)^(N-1)*EXP(-(B399-4)/T)*$F$14</f>
        <v>9.4158530490837285E-4</v>
      </c>
      <c r="G399" s="8">
        <f>1/(T*FACT(N-1))*((B399-5)/T)^(N-1)*EXP(-(B399-5)/T)*$G$14</f>
        <v>3.3893525784392097E-3</v>
      </c>
      <c r="H399" s="8">
        <f>1/(T*FACT(N-1))*((B299-1)/T)^(N-1)*EXP(-(B299-1)/T)*$H$14</f>
        <v>1.3725442289960104E-2</v>
      </c>
      <c r="I399" s="10">
        <f t="shared" si="5"/>
        <v>2.7841062138053888E-2</v>
      </c>
    </row>
    <row r="400" spans="2:9" x14ac:dyDescent="0.25">
      <c r="B400" s="1">
        <f>B399+$C$11</f>
        <v>19.250000000000139</v>
      </c>
      <c r="C400" s="1">
        <f>1/(T*FACT(N-1))*((B400-1)/T)^(N-1)*EXP(-(B400-1)/T)</f>
        <v>1.2570685649953214E-3</v>
      </c>
      <c r="D400" s="8">
        <f>1/(T*FACT(N-1))*((B400-2)/T)^(N-1)*EXP(-(B400-2)/T)*$D$14</f>
        <v>2.8846706261159644E-3</v>
      </c>
      <c r="E400" s="1">
        <f>1/(T*FACT(N-1))*((B400-3)/T)^(N-1)*EXP(-(B400-3)/T)*$E$14</f>
        <v>5.497267837578943E-3</v>
      </c>
      <c r="F400" s="8">
        <f>1/(T*FACT(N-1))*((B400-4)/T)^(N-1)*EXP(-(B400-4)/T)*$F$14</f>
        <v>9.2756692602002867E-4</v>
      </c>
      <c r="G400" s="8">
        <f>1/(T*FACT(N-1))*((B400-5)/T)^(N-1)*EXP(-(B400-5)/T)*$G$14</f>
        <v>3.3388916925448917E-3</v>
      </c>
      <c r="H400" s="8">
        <f>1/(T*FACT(N-1))*((B300-1)/T)^(N-1)*EXP(-(B300-1)/T)*$H$14</f>
        <v>1.3521097076172498E-2</v>
      </c>
      <c r="I400" s="10">
        <f t="shared" si="5"/>
        <v>2.7426562723427646E-2</v>
      </c>
    </row>
    <row r="401" spans="2:9" x14ac:dyDescent="0.25">
      <c r="B401" s="1">
        <f>B400+$C$11</f>
        <v>19.300000000000139</v>
      </c>
      <c r="C401" s="1">
        <f>1/(T*FACT(N-1))*((B401-1)/T)^(N-1)*EXP(-(B401-1)/T)</f>
        <v>1.2383532522765789E-3</v>
      </c>
      <c r="D401" s="8">
        <f>1/(T*FACT(N-1))*((B401-2)/T)^(N-1)*EXP(-(B401-2)/T)*$D$14</f>
        <v>2.8417234756090803E-3</v>
      </c>
      <c r="E401" s="1">
        <f>1/(T*FACT(N-1))*((B401-3)/T)^(N-1)*EXP(-(B401-3)/T)*$E$14</f>
        <v>5.4154241819949281E-3</v>
      </c>
      <c r="F401" s="8">
        <f>1/(T*FACT(N-1))*((B401-4)/T)^(N-1)*EXP(-(B401-4)/T)*$F$14</f>
        <v>9.1375725360324047E-4</v>
      </c>
      <c r="G401" s="8">
        <f>1/(T*FACT(N-1))*((B401-5)/T)^(N-1)*EXP(-(B401-5)/T)*$G$14</f>
        <v>3.2891820713674491E-3</v>
      </c>
      <c r="H401" s="8">
        <f>1/(T*FACT(N-1))*((B301-1)/T)^(N-1)*EXP(-(B301-1)/T)*$H$14</f>
        <v>1.3319794166269586E-2</v>
      </c>
      <c r="I401" s="10">
        <f t="shared" ref="I401" si="6">SUM(C401:H401)</f>
        <v>2.7018234401120861E-2</v>
      </c>
    </row>
    <row r="402" spans="2:9" x14ac:dyDescent="0.25">
      <c r="B402" s="1">
        <f t="shared" ref="B402:B409" si="7">B401+$C$11</f>
        <v>19.35000000000014</v>
      </c>
      <c r="C402" s="1">
        <f>1/(T*FACT(N-1))*((B402-1)/T)^(N-1)*EXP(-(B402-1)/T)</f>
        <v>1.2199165742639419E-3</v>
      </c>
      <c r="D402" s="8">
        <f>1/(T*FACT(N-1))*((B402-2)/T)^(N-1)*EXP(-(B402-2)/T)*$D$14</f>
        <v>2.7994157248728158E-3</v>
      </c>
      <c r="E402" s="1">
        <f>1/(T*FACT(N-1))*((B402-3)/T)^(N-1)*EXP(-(B402-3)/T)*$E$14</f>
        <v>5.3347990196983492E-3</v>
      </c>
      <c r="F402" s="8">
        <f>1/(T*FACT(N-1))*((B402-4)/T)^(N-1)*EXP(-(B402-4)/T)*$F$14</f>
        <v>9.0015318042345536E-4</v>
      </c>
      <c r="G402" s="8">
        <f>1/(T*FACT(N-1))*((B402-5)/T)^(N-1)*EXP(-(B402-5)/T)*$G$14</f>
        <v>3.2402125300324083E-3</v>
      </c>
      <c r="H402" s="8">
        <f>1/(T*FACT(N-1))*((B302-1)/T)^(N-1)*EXP(-(B302-1)/T)*$H$14</f>
        <v>1.3121488266247389E-2</v>
      </c>
      <c r="I402" s="10">
        <f t="shared" ref="I402:I409" si="8">SUM(C402:H402)</f>
        <v>2.6615985295538359E-2</v>
      </c>
    </row>
    <row r="403" spans="2:9" x14ac:dyDescent="0.25">
      <c r="B403" s="1">
        <f t="shared" si="7"/>
        <v>19.400000000000141</v>
      </c>
      <c r="C403" s="1">
        <f>1/(T*FACT(N-1))*((B403-1)/T)^(N-1)*EXP(-(B403-1)/T)</f>
        <v>1.2017543826270747E-3</v>
      </c>
      <c r="D403" s="8">
        <f>1/(T*FACT(N-1))*((B403-2)/T)^(N-1)*EXP(-(B403-2)/T)*$D$14</f>
        <v>2.7577378544847717E-3</v>
      </c>
      <c r="E403" s="1">
        <f>1/(T*FACT(N-1))*((B403-3)/T)^(N-1)*EXP(-(B403-3)/T)*$E$14</f>
        <v>5.25537420968756E-3</v>
      </c>
      <c r="F403" s="8">
        <f>1/(T*FACT(N-1))*((B403-4)/T)^(N-1)*EXP(-(B403-4)/T)*$F$14</f>
        <v>8.8675164550681604E-4</v>
      </c>
      <c r="G403" s="8">
        <f>1/(T*FACT(N-1))*((B403-5)/T)^(N-1)*EXP(-(B403-5)/T)*$G$14</f>
        <v>3.1919720501863711E-3</v>
      </c>
      <c r="H403" s="8">
        <f>1/(T*FACT(N-1))*((B303-1)/T)^(N-1)*EXP(-(B303-1)/T)*$H$14</f>
        <v>1.2926134756441785E-2</v>
      </c>
      <c r="I403" s="10">
        <f t="shared" si="8"/>
        <v>2.6219724898934378E-2</v>
      </c>
    </row>
    <row r="404" spans="2:9" x14ac:dyDescent="0.25">
      <c r="B404" s="1">
        <f t="shared" si="7"/>
        <v>19.450000000000141</v>
      </c>
      <c r="C404" s="1">
        <f>1/(T*FACT(N-1))*((B404-1)/T)^(N-1)*EXP(-(B404-1)/T)</f>
        <v>1.1838625907962391E-3</v>
      </c>
      <c r="D404" s="8">
        <f>1/(T*FACT(N-1))*((B404-2)/T)^(N-1)*EXP(-(B404-2)/T)*$D$14</f>
        <v>2.7166804867482827E-3</v>
      </c>
      <c r="E404" s="1">
        <f>1/(T*FACT(N-1))*((B404-3)/T)^(N-1)*EXP(-(B404-3)/T)*$E$14</f>
        <v>5.1771318810452218E-3</v>
      </c>
      <c r="F404" s="8">
        <f>1/(T*FACT(N-1))*((B404-4)/T)^(N-1)*EXP(-(B404-4)/T)*$F$14</f>
        <v>8.7354963345142656E-4</v>
      </c>
      <c r="G404" s="8">
        <f>1/(T*FACT(N-1))*((B404-5)/T)^(N-1)*EXP(-(B404-5)/T)*$G$14</f>
        <v>3.1444497775178584E-3</v>
      </c>
      <c r="H404" s="8">
        <f>1/(T*FACT(N-1))*((B304-1)/T)^(N-1)*EXP(-(B304-1)/T)*$H$14</f>
        <v>1.2733689681488932E-2</v>
      </c>
      <c r="I404" s="10">
        <f t="shared" si="8"/>
        <v>2.5829364051047958E-2</v>
      </c>
    </row>
    <row r="405" spans="2:9" x14ac:dyDescent="0.25">
      <c r="B405" s="1">
        <f t="shared" si="7"/>
        <v>19.500000000000142</v>
      </c>
      <c r="C405" s="1">
        <f>1/(T*FACT(N-1))*((B405-1)/T)^(N-1)*EXP(-(B405-1)/T)</f>
        <v>1.1662371730427894E-3</v>
      </c>
      <c r="D405" s="8">
        <f>1/(T*FACT(N-1))*((B405-2)/T)^(N-1)*EXP(-(B405-2)/T)*$D$14</f>
        <v>2.676234383582392E-3</v>
      </c>
      <c r="E405" s="1">
        <f>1/(T*FACT(N-1))*((B405-3)/T)^(N-1)*EXP(-(B405-3)/T)*$E$14</f>
        <v>5.1000544289173076E-3</v>
      </c>
      <c r="F405" s="8">
        <f>1/(T*FACT(N-1))*((B405-4)/T)^(N-1)*EXP(-(B405-4)/T)*$F$14</f>
        <v>8.6054417374887952E-4</v>
      </c>
      <c r="G405" s="8">
        <f>1/(T*FACT(N-1))*((B405-5)/T)^(N-1)*EXP(-(B405-5)/T)*$G$14</f>
        <v>3.0976350193150375E-3</v>
      </c>
      <c r="H405" s="8">
        <f>1/(T*FACT(N-1))*((B305-1)/T)^(N-1)*EXP(-(B305-1)/T)*$H$14</f>
        <v>1.2544109740435062E-2</v>
      </c>
      <c r="I405" s="10">
        <f t="shared" si="8"/>
        <v>2.5444814919041468E-2</v>
      </c>
    </row>
    <row r="406" spans="2:9" x14ac:dyDescent="0.25">
      <c r="B406" s="1">
        <f t="shared" si="7"/>
        <v>19.550000000000143</v>
      </c>
      <c r="C406" s="1">
        <f>1/(T*FACT(N-1))*((B406-1)/T)^(N-1)*EXP(-(B406-1)/T)</f>
        <v>1.1488741635733743E-3</v>
      </c>
      <c r="D406" s="8">
        <f>1/(T*FACT(N-1))*((B406-2)/T)^(N-1)*EXP(-(B406-2)/T)*$D$14</f>
        <v>2.6363904444432575E-3</v>
      </c>
      <c r="E406" s="1">
        <f>1/(T*FACT(N-1))*((B406-3)/T)^(N-1)*EXP(-(B406-3)/T)*$E$14</f>
        <v>5.0241245105519207E-3</v>
      </c>
      <c r="F406" s="8">
        <f>1/(T*FACT(N-1))*((B406-4)/T)^(N-1)*EXP(-(B406-4)/T)*$F$14</f>
        <v>8.4773234011587309E-4</v>
      </c>
      <c r="G406" s="8">
        <f>1/(T*FACT(N-1))*((B406-5)/T)^(N-1)*EXP(-(B406-5)/T)*$G$14</f>
        <v>3.051517242059805E-3</v>
      </c>
      <c r="H406" s="8">
        <f>1/(T*FACT(N-1))*((B306-1)/T)^(N-1)*EXP(-(B306-1)/T)*$H$14</f>
        <v>1.2357352276993647E-2</v>
      </c>
      <c r="I406" s="10">
        <f t="shared" si="8"/>
        <v>2.5065990977737877E-2</v>
      </c>
    </row>
    <row r="407" spans="2:9" x14ac:dyDescent="0.25">
      <c r="B407" s="1">
        <f t="shared" si="7"/>
        <v>19.600000000000144</v>
      </c>
      <c r="C407" s="1">
        <f>1/(T*FACT(N-1))*((B407-1)/T)^(N-1)*EXP(-(B407-1)/T)</f>
        <v>1.1317696556376133E-3</v>
      </c>
      <c r="D407" s="8">
        <f>1/(T*FACT(N-1))*((B407-2)/T)^(N-1)*EXP(-(B407-2)/T)*$D$14</f>
        <v>2.5971397042764766E-3</v>
      </c>
      <c r="E407" s="1">
        <f>1/(T*FACT(N-1))*((B407-3)/T)^(N-1)*EXP(-(B407-3)/T)*$E$14</f>
        <v>4.9493250413970881E-3</v>
      </c>
      <c r="F407" s="8">
        <f>1/(T*FACT(N-1))*((B407-4)/T)^(N-1)*EXP(-(B407-4)/T)*$F$14</f>
        <v>8.3511124983579044E-4</v>
      </c>
      <c r="G407" s="8">
        <f>1/(T*FACT(N-1))*((B407-5)/T)^(N-1)*EXP(-(B407-5)/T)*$G$14</f>
        <v>3.0060860690577242E-3</v>
      </c>
      <c r="H407" s="8">
        <f>1/(T*FACT(N-1))*((B307-1)/T)^(N-1)*EXP(-(B307-1)/T)*$H$14</f>
        <v>1.217337526994754E-2</v>
      </c>
      <c r="I407" s="10">
        <f t="shared" si="8"/>
        <v>2.4692806990152236E-2</v>
      </c>
    </row>
    <row r="408" spans="2:9" x14ac:dyDescent="0.25">
      <c r="B408" s="1">
        <f t="shared" si="7"/>
        <v>19.650000000000144</v>
      </c>
      <c r="C408" s="1">
        <f>1/(T*FACT(N-1))*((B408-1)/T)^(N-1)*EXP(-(B408-1)/T)</f>
        <v>1.1149198006490588E-3</v>
      </c>
      <c r="D408" s="8">
        <f>1/(T*FACT(N-1))*((B408-2)/T)^(N-1)*EXP(-(B408-2)/T)*$D$14</f>
        <v>2.5584733314999229E-3</v>
      </c>
      <c r="E408" s="1">
        <f>1/(T*FACT(N-1))*((B408-3)/T)^(N-1)*EXP(-(B408-3)/T)*$E$14</f>
        <v>4.8756391912566947E-3</v>
      </c>
      <c r="F408" s="8">
        <f>1/(T*FACT(N-1))*((B408-4)/T)^(N-1)*EXP(-(B408-4)/T)*$F$14</f>
        <v>8.2267806311007378E-4</v>
      </c>
      <c r="G408" s="8">
        <f>1/(T*FACT(N-1))*((B408-5)/T)^(N-1)*EXP(-(B408-5)/T)*$G$14</f>
        <v>2.9613312781031995E-3</v>
      </c>
      <c r="H408" s="8">
        <f>1/(T*FACT(N-1))*((B308-1)/T)^(N-1)*EXP(-(B308-1)/T)*$H$14</f>
        <v>1.1992137323693969E-2</v>
      </c>
      <c r="I408" s="10">
        <f t="shared" si="8"/>
        <v>2.4325178988312917E-2</v>
      </c>
    </row>
    <row r="409" spans="2:9" x14ac:dyDescent="0.25">
      <c r="B409" s="1">
        <f t="shared" si="7"/>
        <v>19.700000000000145</v>
      </c>
      <c r="C409" s="1">
        <f>1/(T*FACT(N-1))*((B409-1)/T)^(N-1)*EXP(-(B409-1)/T)</f>
        <v>1.0983208073192547E-3</v>
      </c>
      <c r="D409" s="8">
        <f>1/(T*FACT(N-1))*((B409-2)/T)^(N-1)*EXP(-(B409-2)/T)*$D$14</f>
        <v>2.5203826260165995E-3</v>
      </c>
      <c r="E409" s="1">
        <f>1/(T*FACT(N-1))*((B409-3)/T)^(N-1)*EXP(-(B409-3)/T)*$E$14</f>
        <v>4.8030503805035875E-3</v>
      </c>
      <c r="F409" s="8">
        <f>1/(T*FACT(N-1))*((B409-4)/T)^(N-1)*EXP(-(B409-4)/T)*$F$14</f>
        <v>8.1042998241925499E-4</v>
      </c>
      <c r="G409" s="8">
        <f>1/(T*FACT(N-1))*((B409-5)/T)^(N-1)*EXP(-(B409-5)/T)*$G$14</f>
        <v>2.9172427991794574E-3</v>
      </c>
      <c r="H409" s="8">
        <f>1/(T*FACT(N-1))*((B309-1)/T)^(N-1)*EXP(-(B309-1)/T)*$H$14</f>
        <v>1.181359765893045E-2</v>
      </c>
      <c r="I409" s="10">
        <f t="shared" si="8"/>
        <v>2.3963024254368602E-2</v>
      </c>
    </row>
    <row r="410" spans="2:9" x14ac:dyDescent="0.25">
      <c r="B410" s="1">
        <f t="shared" ref="B410:B416" si="9">B409+$C$11</f>
        <v>19.750000000000146</v>
      </c>
      <c r="C410" s="1">
        <f>1/(T*FACT(N-1))*((B410-1)/T)^(N-1)*EXP(-(B410-1)/T)</f>
        <v>1.081968940804672E-3</v>
      </c>
      <c r="D410" s="8">
        <f>1/(T*FACT(N-1))*((B410-2)/T)^(N-1)*EXP(-(B410-2)/T)*$D$14</f>
        <v>2.4828590172570712E-3</v>
      </c>
      <c r="E410" s="1">
        <f>1/(T*FACT(N-1))*((B410-3)/T)^(N-1)*EXP(-(B410-3)/T)*$E$14</f>
        <v>4.7315422763491146E-3</v>
      </c>
      <c r="F410" s="8">
        <f>1/(T*FACT(N-1))*((B410-4)/T)^(N-1)*EXP(-(B410-4)/T)*$F$14</f>
        <v>7.9836425189350852E-4</v>
      </c>
      <c r="G410" s="8">
        <f>1/(T*FACT(N-1))*((B410-5)/T)^(N-1)*EXP(-(B410-5)/T)*$G$14</f>
        <v>2.8738107121927445E-3</v>
      </c>
      <c r="H410" s="8">
        <f>1/(T*FACT(N-1))*((B310-1)/T)^(N-1)*EXP(-(B310-1)/T)*$H$14</f>
        <v>1.1637716103479172E-2</v>
      </c>
      <c r="I410" s="10">
        <f t="shared" ref="I410:I416" si="10">SUM(C410:H410)</f>
        <v>2.3606261301976284E-2</v>
      </c>
    </row>
    <row r="411" spans="2:9" x14ac:dyDescent="0.25">
      <c r="B411" s="1">
        <f t="shared" si="9"/>
        <v>19.800000000000146</v>
      </c>
      <c r="C411" s="1">
        <f>1/(T*FACT(N-1))*((B411-1)/T)^(N-1)*EXP(-(B411-1)/T)</f>
        <v>1.0658605218663612E-3</v>
      </c>
      <c r="D411" s="8">
        <f>1/(T*FACT(N-1))*((B411-2)/T)^(N-1)*EXP(-(B411-2)/T)*$D$14</f>
        <v>2.4458940622510681E-3</v>
      </c>
      <c r="E411" s="1">
        <f>1/(T*FACT(N-1))*((B411-3)/T)^(N-1)*EXP(-(B411-3)/T)*$E$14</f>
        <v>4.6610987891681681E-3</v>
      </c>
      <c r="F411" s="8">
        <f>1/(T*FACT(N-1))*((B411-4)/T)^(N-1)*EXP(-(B411-4)/T)*$F$14</f>
        <v>7.8647815669256177E-4</v>
      </c>
      <c r="G411" s="8">
        <f>1/(T*FACT(N-1))*((B411-5)/T)^(N-1)*EXP(-(B411-5)/T)*$G$14</f>
        <v>2.8310252447402515E-3</v>
      </c>
      <c r="H411" s="8">
        <f>1/(T*FACT(N-1))*((B311-1)/T)^(N-1)*EXP(-(B311-1)/T)*$H$14</f>
        <v>1.1464453083248158E-2</v>
      </c>
      <c r="I411" s="10">
        <f t="shared" si="10"/>
        <v>2.3254809857966567E-2</v>
      </c>
    </row>
    <row r="412" spans="2:9" x14ac:dyDescent="0.25">
      <c r="B412" s="1">
        <f t="shared" si="9"/>
        <v>19.850000000000147</v>
      </c>
      <c r="C412" s="1">
        <f>1/(T*FACT(N-1))*((B412-1)/T)^(N-1)*EXP(-(B412-1)/T)</f>
        <v>1.049991926042104E-3</v>
      </c>
      <c r="D412" s="8">
        <f>1/(T*FACT(N-1))*((B412-2)/T)^(N-1)*EXP(-(B412-2)/T)*$D$14</f>
        <v>2.4094794437277628E-3</v>
      </c>
      <c r="E412" s="1">
        <f>1/(T*FACT(N-1))*((B412-3)/T)^(N-1)*EXP(-(B412-3)/T)*$E$14</f>
        <v>4.5917040688789384E-3</v>
      </c>
      <c r="F412" s="8">
        <f>1/(T*FACT(N-1))*((B412-4)/T)^(N-1)*EXP(-(B412-4)/T)*$F$14</f>
        <v>7.7476902239485064E-4</v>
      </c>
      <c r="G412" s="8">
        <f>1/(T*FACT(N-1))*((B412-5)/T)^(N-1)*EXP(-(B412-5)/T)*$G$14</f>
        <v>2.7888767699113053E-3</v>
      </c>
      <c r="H412" s="8">
        <f>1/(T*FACT(N-1))*((B312-1)/T)^(N-1)*EXP(-(B312-1)/T)*$H$14</f>
        <v>1.1293769613326907E-2</v>
      </c>
      <c r="I412" s="10">
        <f t="shared" si="10"/>
        <v>2.290859084428187E-2</v>
      </c>
    </row>
    <row r="413" spans="2:9" x14ac:dyDescent="0.25">
      <c r="B413" s="1">
        <f t="shared" si="9"/>
        <v>19.900000000000148</v>
      </c>
      <c r="C413" s="1">
        <f>1/(T*FACT(N-1))*((B413-1)/T)^(N-1)*EXP(-(B413-1)/T)</f>
        <v>1.0343595828308919E-3</v>
      </c>
      <c r="D413" s="8">
        <f>1/(T*FACT(N-1))*((B413-2)/T)^(N-1)*EXP(-(B413-2)/T)*$D$14</f>
        <v>2.3736069682443631E-3</v>
      </c>
      <c r="E413" s="1">
        <f>1/(T*FACT(N-1))*((B413-3)/T)^(N-1)*EXP(-(B413-3)/T)*$E$14</f>
        <v>4.5233425013766074E-3</v>
      </c>
      <c r="F413" s="8">
        <f>1/(T*FACT(N-1))*((B413-4)/T)^(N-1)*EXP(-(B413-4)/T)*$F$14</f>
        <v>7.6323421439576026E-4</v>
      </c>
      <c r="G413" s="8">
        <f>1/(T*FACT(N-1))*((B413-5)/T)^(N-1)*EXP(-(B413-5)/T)*$G$14</f>
        <v>2.7473558041212487E-3</v>
      </c>
      <c r="H413" s="8">
        <f>1/(T*FACT(N-1))*((B313-1)/T)^(N-1)*EXP(-(B313-1)/T)*$H$14</f>
        <v>1.1125627289214594E-2</v>
      </c>
      <c r="I413" s="10">
        <f t="shared" si="10"/>
        <v>2.2567526360183464E-2</v>
      </c>
    </row>
    <row r="414" spans="2:9" x14ac:dyDescent="0.25">
      <c r="B414" s="1">
        <f t="shared" si="9"/>
        <v>19.950000000000149</v>
      </c>
      <c r="C414" s="1">
        <f>1/(T*FACT(N-1))*((B414-1)/T)^(N-1)*EXP(-(B414-1)/T)</f>
        <v>1.018959974889555E-3</v>
      </c>
      <c r="D414" s="8">
        <f>1/(T*FACT(N-1))*((B414-2)/T)^(N-1)*EXP(-(B414-2)/T)*$D$14</f>
        <v>2.3382685643425507E-3</v>
      </c>
      <c r="E414" s="1">
        <f>1/(T*FACT(N-1))*((B414-3)/T)^(N-1)*EXP(-(B414-3)/T)*$E$14</f>
        <v>4.4559987050200763E-3</v>
      </c>
      <c r="F414" s="8">
        <f>1/(T*FACT(N-1))*((B414-4)/T)^(N-1)*EXP(-(B414-4)/T)*$F$14</f>
        <v>7.5187113731482659E-4</v>
      </c>
      <c r="G414" s="8">
        <f>1/(T*FACT(N-1))*((B414-5)/T)^(N-1)*EXP(-(B414-5)/T)*$G$14</f>
        <v>2.7064530049776135E-3</v>
      </c>
      <c r="H414" s="8">
        <f>1/(T*FACT(N-1))*((B314-1)/T)^(N-1)*EXP(-(B314-1)/T)*$H$14</f>
        <v>1.0959988278178958E-2</v>
      </c>
      <c r="I414" s="10">
        <f t="shared" si="10"/>
        <v>2.223153966472358E-2</v>
      </c>
    </row>
    <row r="415" spans="2:9" x14ac:dyDescent="0.25">
      <c r="B415" s="1">
        <f t="shared" si="9"/>
        <v>20.000000000000149</v>
      </c>
      <c r="C415" s="1">
        <f>1/(T*FACT(N-1))*((B415-1)/T)^(N-1)*EXP(-(B415-1)/T)</f>
        <v>1.0037896372413371E-3</v>
      </c>
      <c r="D415" s="8">
        <f>1/(T*FACT(N-1))*((B415-2)/T)^(N-1)*EXP(-(B415-2)/T)*$D$14</f>
        <v>2.3034562807323572E-3</v>
      </c>
      <c r="E415" s="1">
        <f>1/(T*FACT(N-1))*((B415-3)/T)^(N-1)*EXP(-(B415-3)/T)*$E$14</f>
        <v>4.3896575271710602E-3</v>
      </c>
      <c r="F415" s="8">
        <f>1/(T*FACT(N-1))*((B415-4)/T)^(N-1)*EXP(-(B415-4)/T)*$F$14</f>
        <v>7.4067723441176975E-4</v>
      </c>
      <c r="G415" s="8">
        <f>1/(T*FACT(N-1))*((B415-5)/T)^(N-1)*EXP(-(B415-5)/T)*$G$14</f>
        <v>2.6661591691780353E-3</v>
      </c>
      <c r="H415" s="8">
        <f>1/(T*FACT(N-1))*((B315-1)/T)^(N-1)*EXP(-(B315-1)/T)*$H$14</f>
        <v>1.0796815310743698E-2</v>
      </c>
      <c r="I415" s="10">
        <f t="shared" si="10"/>
        <v>2.1900555159478259E-2</v>
      </c>
    </row>
    <row r="416" spans="2:9" x14ac:dyDescent="0.25">
      <c r="B416" s="1"/>
      <c r="C416" s="1"/>
      <c r="D416" s="8"/>
      <c r="E416" s="1"/>
      <c r="F416" s="8"/>
      <c r="G416" s="8"/>
      <c r="H416" s="8"/>
      <c r="I416" s="10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n serbatoi</vt:lpstr>
      <vt:lpstr>sovr-effetti</vt:lpstr>
      <vt:lpstr>A</vt:lpstr>
      <vt:lpstr>b</vt:lpstr>
      <vt:lpstr>k</vt:lpstr>
      <vt:lpstr>kk</vt:lpstr>
      <vt:lpstr>N</vt:lpstr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 2</dc:creator>
  <cp:lastModifiedBy>rev 2</cp:lastModifiedBy>
  <dcterms:created xsi:type="dcterms:W3CDTF">2021-03-21T08:54:31Z</dcterms:created>
  <dcterms:modified xsi:type="dcterms:W3CDTF">2022-03-28T20:53:16Z</dcterms:modified>
</cp:coreProperties>
</file>